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5" i="1"/>
  <c r="H95"/>
  <c r="F23"/>
  <c r="G23"/>
  <c r="G57" i="2"/>
  <c r="F57"/>
  <c r="G11"/>
  <c r="F11"/>
  <c r="H20" i="1"/>
  <c r="H14"/>
  <c r="H15"/>
  <c r="H16"/>
  <c r="H23" l="1"/>
</calcChain>
</file>

<file path=xl/sharedStrings.xml><?xml version="1.0" encoding="utf-8"?>
<sst xmlns="http://schemas.openxmlformats.org/spreadsheetml/2006/main" count="1086" uniqueCount="475">
  <si>
    <t>№ п/п</t>
  </si>
  <si>
    <t>Площадь,</t>
  </si>
  <si>
    <t>Здание Центрального Сельского Дома Культуры</t>
  </si>
  <si>
    <t>Ульяновская область, Вешкаймский район, с. Ермоловка ул. Центральная 124</t>
  </si>
  <si>
    <t>П1231010028</t>
  </si>
  <si>
    <t>853 м.кв</t>
  </si>
  <si>
    <t>Здание сельского клуба</t>
  </si>
  <si>
    <t>Ульяновская область, Вешкаймский район, с. Зимненки ул. Советская 41</t>
  </si>
  <si>
    <t>П 1231010029</t>
  </si>
  <si>
    <t>300 м.кв</t>
  </si>
  <si>
    <t>Здание сельского дома культуры</t>
  </si>
  <si>
    <t>Ульяновская область, Вешкаймский район п. Шарлово ул. Школьная д 9.</t>
  </si>
  <si>
    <t>П1231010030</t>
  </si>
  <si>
    <t>1346,4 кв.м.</t>
  </si>
  <si>
    <t>Ульяновская область, Вешкаймский район с. Мордовский Белый Ключ ул. Верхняя 2</t>
  </si>
  <si>
    <t>П 1231010031</t>
  </si>
  <si>
    <t>1151 кв.м.</t>
  </si>
  <si>
    <t>Здание поселковой администрации</t>
  </si>
  <si>
    <t>Ульяновская область, Вешкаймский район п. Шарлово</t>
  </si>
  <si>
    <t>П 1231010033</t>
  </si>
  <si>
    <t>240 м.кв.</t>
  </si>
  <si>
    <t>Обелиск воинам погибшим в ВОВ</t>
  </si>
  <si>
    <t>Ульяновская область, Вешкаймский район с. Мордовский Белый Ключ ул. Верхняя, дом 5А</t>
  </si>
  <si>
    <t>П 1231010036</t>
  </si>
  <si>
    <t>Памятник воинам погибшим в ВОВ</t>
  </si>
  <si>
    <t>Ульяновская область, Вешкаймский район п. Шарлово. Школьная, дом 9А</t>
  </si>
  <si>
    <t>П 1231010037</t>
  </si>
  <si>
    <t>Стела воинам, погибшим в ВОВ</t>
  </si>
  <si>
    <t>Ульяновская область, Вешкаймский район с. Ермоловка ул. Центральная, дом 124А</t>
  </si>
  <si>
    <t>П 1231010038</t>
  </si>
  <si>
    <t>½ доли здания гаража (малокомплектной пожарной части)</t>
  </si>
  <si>
    <t>Ульяновская область, Вешкаймский район с. Ермоловка ул. Центральная, дом 232</t>
  </si>
  <si>
    <t>П 1231010040</t>
  </si>
  <si>
    <t>Площадка с асфальто бетонным покрытием</t>
  </si>
  <si>
    <t>Ульяновская область, Вешкаймский район с. Ермоловка ул. Центральная, 115</t>
  </si>
  <si>
    <t>П1231010041</t>
  </si>
  <si>
    <t>Ульяновская область, Вешкаймский район д. Шарлово, ул. Верхняя</t>
  </si>
  <si>
    <t>Артезианская скважина</t>
  </si>
  <si>
    <t>Ульяновская область, Вешкаймский район п. Шарлово, ул. Привокзальная</t>
  </si>
  <si>
    <t>П12310100030</t>
  </si>
  <si>
    <t>Обелиск воинам , павшим в годы Великой Отечественной войны</t>
  </si>
  <si>
    <t>Ульяновская область, Вешкаймсмкий район, с. Зимненки, ул. оветская, д.39а</t>
  </si>
  <si>
    <t>П12310100031</t>
  </si>
  <si>
    <t>Итого</t>
  </si>
  <si>
    <t>«Ермоловское сельское поселение»                                                                                                        Е.А. Павлова</t>
  </si>
  <si>
    <t xml:space="preserve">                        </t>
  </si>
  <si>
    <t>Наименование недвижимого имущества</t>
  </si>
  <si>
    <t>Автомобиль «Нива21214»</t>
  </si>
  <si>
    <t>Компьютер</t>
  </si>
  <si>
    <t>Компьютер Titanium</t>
  </si>
  <si>
    <t>Монитор 19 LG</t>
  </si>
  <si>
    <t>ПЭВМ Intil Pentiumg630</t>
  </si>
  <si>
    <t>Модем 3 Com Courier ext/</t>
  </si>
  <si>
    <t>Стол руководителя</t>
  </si>
  <si>
    <t>Системный блок</t>
  </si>
  <si>
    <t>Монитор 22</t>
  </si>
  <si>
    <t>Стол компьютерный НСК 733</t>
  </si>
  <si>
    <t>Стол главбух</t>
  </si>
  <si>
    <t>Стол компьютерный НСК 735</t>
  </si>
  <si>
    <t>Шкаф для бумаг</t>
  </si>
  <si>
    <t>Колонка КПА</t>
  </si>
  <si>
    <t>Мотопомпа SCR 50YX</t>
  </si>
  <si>
    <t>Акустическая система Yolta E-15A активная 250 ВТ</t>
  </si>
  <si>
    <t>Микшерный пульт ALTO AMX 100 mk 11 2 mono, 2 стерео,  1 AUX,3-х EQ</t>
  </si>
  <si>
    <t>Музыкальный центр NC</t>
  </si>
  <si>
    <t>Радиомикрофон Proel RM 200m</t>
  </si>
  <si>
    <t>Телевизор Sanyo</t>
  </si>
  <si>
    <t>Музыкальный центр</t>
  </si>
  <si>
    <t xml:space="preserve">МФУ лазерный </t>
  </si>
  <si>
    <t>УАЗ Hanter</t>
  </si>
  <si>
    <t>Акустическая система YOLTA E-15A</t>
  </si>
  <si>
    <t>Ноутбук Lenovo G 500(YD) Celeron 1005M</t>
  </si>
  <si>
    <t>Микшерный пульт YAMAHA MG 82CX</t>
  </si>
  <si>
    <t>Активная акустическая система BLG RXA 15P200</t>
  </si>
  <si>
    <t>МФУ HP LaserJet Pro M 1132</t>
  </si>
  <si>
    <t>Компактная камера Nikon</t>
  </si>
  <si>
    <t xml:space="preserve">МФУ Куосера М2135LN </t>
  </si>
  <si>
    <t>19000.00</t>
  </si>
  <si>
    <t>0.00</t>
  </si>
  <si>
    <t>Рециркулятор бактерицидный</t>
  </si>
  <si>
    <t>Косилка ротационная КРН-2,1Б</t>
  </si>
  <si>
    <t>ИТОГО</t>
  </si>
  <si>
    <t>Насос(агрегат) ЭЦВ 6-16-75</t>
  </si>
  <si>
    <t>Станция управления защиты СЗУ -25</t>
  </si>
  <si>
    <t>Насос(агрегат) ЭЦВ 6-16-110</t>
  </si>
  <si>
    <t>Год ввода в эксплуатацию</t>
  </si>
  <si>
    <t>Адрес (местонахождение)</t>
  </si>
  <si>
    <t>Ульяновская бласть, Вешкаймский район, с. Ермоловка, ул. Центральная, д.124</t>
  </si>
  <si>
    <t>Площадь</t>
  </si>
  <si>
    <t>*</t>
  </si>
  <si>
    <t>Стоимость, руб</t>
  </si>
  <si>
    <t>кадастровая</t>
  </si>
  <si>
    <t xml:space="preserve">Балансовая </t>
  </si>
  <si>
    <t xml:space="preserve">Остаточная </t>
  </si>
  <si>
    <t>Кадастровый номер</t>
  </si>
  <si>
    <t>Реестровый номер муниципального имущества</t>
  </si>
  <si>
    <t>П2331010001</t>
  </si>
  <si>
    <t>П2531010008</t>
  </si>
  <si>
    <t>П2531010010</t>
  </si>
  <si>
    <t>П2531010011</t>
  </si>
  <si>
    <t>П2531010012</t>
  </si>
  <si>
    <t>П2531010013</t>
  </si>
  <si>
    <t>П2531010016</t>
  </si>
  <si>
    <t>П2531010017</t>
  </si>
  <si>
    <t>П2531010019</t>
  </si>
  <si>
    <t>П2531010020</t>
  </si>
  <si>
    <t>П2531010021</t>
  </si>
  <si>
    <t>П2531010022</t>
  </si>
  <si>
    <t>П2531010023</t>
  </si>
  <si>
    <t>П2531010024</t>
  </si>
  <si>
    <t>П2531010025</t>
  </si>
  <si>
    <t>П2531010026</t>
  </si>
  <si>
    <t>П2531010027</t>
  </si>
  <si>
    <t>П2531010028</t>
  </si>
  <si>
    <t>П2531010030</t>
  </si>
  <si>
    <t>П2331010039</t>
  </si>
  <si>
    <t>П2531010040</t>
  </si>
  <si>
    <t>П2531010041</t>
  </si>
  <si>
    <t>П2531010042</t>
  </si>
  <si>
    <t>П2531010043</t>
  </si>
  <si>
    <t>П2531010044</t>
  </si>
  <si>
    <t>П2531010045</t>
  </si>
  <si>
    <t>П2531010047</t>
  </si>
  <si>
    <t>П2531010048</t>
  </si>
  <si>
    <t>П2331010050</t>
  </si>
  <si>
    <t>П2531010053</t>
  </si>
  <si>
    <t>П2531010054</t>
  </si>
  <si>
    <t>П2531010055</t>
  </si>
  <si>
    <t>П2531010056</t>
  </si>
  <si>
    <t>П2531010057</t>
  </si>
  <si>
    <t>П2531010058</t>
  </si>
  <si>
    <t>П2531010059</t>
  </si>
  <si>
    <t>П2531010060</t>
  </si>
  <si>
    <t>П2531010064</t>
  </si>
  <si>
    <t>П2531010065</t>
  </si>
  <si>
    <t>П2531010066</t>
  </si>
  <si>
    <t>П2531010067</t>
  </si>
  <si>
    <t>П2531010068</t>
  </si>
  <si>
    <t>П2531010069</t>
  </si>
  <si>
    <t>П2531010070</t>
  </si>
  <si>
    <t>П2531010071</t>
  </si>
  <si>
    <t xml:space="preserve">              </t>
  </si>
  <si>
    <t>Дата возникновения и прекращения права пользования имуществом</t>
  </si>
  <si>
    <t>Реквизиты документов- оснований возникновения (прекращения) права пользования имуществом</t>
  </si>
  <si>
    <t>Сведения о правообладателе имущества</t>
  </si>
  <si>
    <t>Ограниченитя (обременения) в отношении имущества</t>
  </si>
  <si>
    <t>МУ Администрация МО "Ермоловское сельское поселение"</t>
  </si>
  <si>
    <t>Е.А. Павлова</t>
  </si>
  <si>
    <t>инвентарная карточка учета нефинансовых активов от 05.03.2018 № б/н</t>
  </si>
  <si>
    <t>Адрес (местоположение) недвижимого имущества</t>
  </si>
  <si>
    <t>балансовая</t>
  </si>
  <si>
    <t>остаточная</t>
  </si>
  <si>
    <t>73:03:040701:30</t>
  </si>
  <si>
    <t>Земельный участок для развития ЛПХ</t>
  </si>
  <si>
    <t>Реквизиты документов-оснований возникновения (прекращения) права пользования имуществом</t>
  </si>
  <si>
    <t>Ограничения (обременения ) в отношении имущества</t>
  </si>
  <si>
    <t>инвентарная карточка учета нефинансовых активов от 30.06.2020 № б/н</t>
  </si>
  <si>
    <t>инвентарная карточка учета нефинансовых активов от 31.05.2021№ б/н</t>
  </si>
  <si>
    <t>инвентарная карточка учета нефинансовых активов от 30.06.2021№ б/н</t>
  </si>
  <si>
    <t>инвентарная карточка учета нефинансовых активов от 31.10.2021№ б/н</t>
  </si>
  <si>
    <t>инвентарная карточка учета нефинансовых активов от 14.12.2020№ б/н</t>
  </si>
  <si>
    <t xml:space="preserve"> Раздел 2 . Движимое имущество. 2.3. Сведения о движимиом имуществе, первоначальная стоимость которого превышает 30,0 тыс. рублей, и особо ценном  движимом имуществе (независимого от его стоимости)</t>
  </si>
  <si>
    <t>не зарегистрировано</t>
  </si>
  <si>
    <t>Раздел 1. Недвижимое имущество</t>
  </si>
  <si>
    <t>П12310100024</t>
  </si>
  <si>
    <t>Сведения об ином движимом имуществе, первоначальная стоимость еденицы которого не превышает 30,0 тыс. рублей и оборотных средствах( независимо от их стоимости), учитываемых как единые объекты.</t>
  </si>
  <si>
    <t>И.о. главы администрации МО "Ермоловское сельское поселение"</t>
  </si>
  <si>
    <t>Ульяновская область, Вешкаймский райрн, с. Ермоловка, ул. Центральная, д.143А</t>
  </si>
  <si>
    <t>73:03:040404:47</t>
  </si>
  <si>
    <t>Ульяновская область, Вешкаймский район,</t>
  </si>
  <si>
    <t>1500 рег номр 73-73-03/031/2013-017</t>
  </si>
  <si>
    <t>73:03:040406:162</t>
  </si>
  <si>
    <t>П12310100025</t>
  </si>
  <si>
    <t>Ульяновская область, Вешкаймский район,с. Зимненки, ул. Советская</t>
  </si>
  <si>
    <t>3100 рег номер 73-73-03/013/2013-025 от 27.02.2013</t>
  </si>
  <si>
    <t>73:03:040201:22</t>
  </si>
  <si>
    <t>П12310100026</t>
  </si>
  <si>
    <t>Ульяновская область, Вешкаймский район,с. Ермоловка. Ул. Колхозная, 10А</t>
  </si>
  <si>
    <t>73:03:040903:6</t>
  </si>
  <si>
    <t>П12310100027</t>
  </si>
  <si>
    <t xml:space="preserve">Земельный участок  Под объекты транспорта. Для иного использования </t>
  </si>
  <si>
    <t>Российская Федерация Ульяновская область, Вешкаймский район, муниципальный район, "Ермолоское сельское поселение"</t>
  </si>
  <si>
    <t>П12310100028</t>
  </si>
  <si>
    <t>П12310100029</t>
  </si>
  <si>
    <t>73:03:040903:55</t>
  </si>
  <si>
    <t>Земельный участок.  Для сельскохозяйственного назначения Доля 1/557</t>
  </si>
  <si>
    <t>Российская Федерация Ульяновская область, Вешкаймский район, муниципальный район, "Ермоловское сельское поселение"</t>
  </si>
  <si>
    <t>73:03:040101:1</t>
  </si>
  <si>
    <t>73-73-03/017/2012-145от 08.08.2012</t>
  </si>
  <si>
    <t>73-73-03/026/2013-257от 11.09.2013</t>
  </si>
  <si>
    <t>Земельный участок.  Для сельскохозяйственного назначения Доля 3/557</t>
  </si>
  <si>
    <t>Земельный участок.  Для сельскохозяйственного назначения Доля 2/1671</t>
  </si>
  <si>
    <t>Земельный участок.  Для сельскохозяйственного назначения Доля 4/557</t>
  </si>
  <si>
    <t>Земельный участок.  Для сельскохозяйственного назначения Доля 1/142</t>
  </si>
  <si>
    <t>73:03:040301:1</t>
  </si>
  <si>
    <t>Земельный участок.  Для сельскохозяйственного назначения Доля 8/142</t>
  </si>
  <si>
    <t>Земельный участок.  Для сельскохозяйственного назначения Доля 1/376</t>
  </si>
  <si>
    <t>73:03:080101:1</t>
  </si>
  <si>
    <t>Земельный участок.  Для сельскохозяйственного назначения Доля 5/376</t>
  </si>
  <si>
    <t>Земельный участок.  Для сельскохозяйственного назначения Доля 14/376</t>
  </si>
  <si>
    <t>Земельный участок.  Для ведения личного подсобного хозяйства, 1200 кв.м.</t>
  </si>
  <si>
    <t>Российская Федерация Ульяновская область, Вешкаймский район, муниципальный район, "Ермоловское сельское поселение"с Зимненки, ул. Советская</t>
  </si>
  <si>
    <t>73:03:040201:26</t>
  </si>
  <si>
    <t>Земельный участок.  Для ведения личного подсобного хозяйства, 1800 кв.м.</t>
  </si>
  <si>
    <t>Российская Федерация Ульяновская область, Вешкаймский район, муниципальный район, "Ермоловское сельское поселение" с.Зимненки, ул. Морозовская</t>
  </si>
  <si>
    <t>73:03:040202:21</t>
  </si>
  <si>
    <t>Земельный участок.  Для ведения личного подсобного хозяйства, 3000кв.м.</t>
  </si>
  <si>
    <t>Российская Федерация Ульяновская область, Вешкаймский район, муниципальный район, "Ермоловское сельское поселение" с. Зимненки, ул. Морозовская</t>
  </si>
  <si>
    <t>73:03:040202:22</t>
  </si>
  <si>
    <t>Земельный участок.  Для ведения личного подсобного хозяйства, 1700кв.м.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</si>
  <si>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Киселева</t>
  </si>
  <si>
    <t>73:03:040403:53</t>
  </si>
  <si>
    <t>Земельный участок.  Для ведения личного подсобного хозяйства, 4400кв.м.</t>
  </si>
  <si>
    <t>73:03:040403:65</t>
  </si>
  <si>
    <t>Земельный участок.  Для ведения личного подсобного хозяйства, 500кв.м.</t>
  </si>
  <si>
    <t>73:03:040403:71</t>
  </si>
  <si>
    <t>Земельный участок.  Для ведения личного подсобного хозяйства, 1300кв.м.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</si>
  <si>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Центральная</t>
  </si>
  <si>
    <t>73:03:040403:79</t>
  </si>
  <si>
    <t>Земельный участок.  Для ведения личного подсобного хозяйства, 2600кв.м.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</si>
  <si>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Колхозная</t>
  </si>
  <si>
    <t>73:03:040405:30</t>
  </si>
  <si>
    <t>Земельный участок.  Для ведения личного подсобного хозяйства, 600кв.м.</t>
  </si>
  <si>
    <t>Российская Федерация Ульяновская область, Вешкаймский район, муниципальный район, "Ермоловское сельское поселение" с. Ермоловка,  ул. Колхозная</t>
  </si>
  <si>
    <t>73:03:040405:33</t>
  </si>
  <si>
    <t>Земельный участок.  Для ведения личного подсобного хозяйства, 200кв.м.</t>
  </si>
  <si>
    <t>73:03:040405:37</t>
  </si>
  <si>
    <t>Земельный участок.  Для ведения личного подсобного хозяйства, 2500кв.м.</t>
  </si>
  <si>
    <t>73:03:040405:44</t>
  </si>
  <si>
    <t>73:03:040403:42</t>
  </si>
  <si>
    <t>73:03:040405:50</t>
  </si>
  <si>
    <t>Земельный участок.  Для ведения личного подсобного хозяйства, 2300кв.м.</t>
  </si>
  <si>
    <t>73:03:040405:55</t>
  </si>
  <si>
    <t>Земельный участок.  Для ведения личного подсобного хозяйства, 1500кв.м.</t>
  </si>
  <si>
    <t>73:03:040405:58</t>
  </si>
  <si>
    <t>Земельный участок.  Для сельскохозяйственного назначения  102600кв.м.</t>
  </si>
  <si>
    <t>73:03:080101:168</t>
  </si>
  <si>
    <t>Земельный участок.  Для ведения личного подсобного хозяйства, 2900кв.м.</t>
  </si>
  <si>
    <t>Российская Федерация Ульяновская область, Вешкаймский район, муниципальный район, "Ермоловское сельское поселение" с. М.Б. Ключ</t>
  </si>
  <si>
    <t>73:03:080301:40</t>
  </si>
  <si>
    <t>Земельный участок.  Для ведения личного подсобного хозяйства, 250кв.м.</t>
  </si>
  <si>
    <t>73:03:080302:109</t>
  </si>
  <si>
    <t>Земельный участок.  Для ведения личного подсобного хозяйства, 1800кв.м.</t>
  </si>
  <si>
    <t>73:03:080302:92</t>
  </si>
  <si>
    <t>73:03:080302:96</t>
  </si>
  <si>
    <t>73:03:080302:97</t>
  </si>
  <si>
    <t>Российская Федерация Ульяновская область, Вешкаймский район, муниципальный район, "Ермоловское сельское поселение" с. Ермоловска, ул. Киселева</t>
  </si>
  <si>
    <t>73:03:040403:44</t>
  </si>
  <si>
    <t xml:space="preserve">  24.10.2012</t>
  </si>
  <si>
    <t xml:space="preserve"> 15.10.2012</t>
  </si>
  <si>
    <t>73-73-03/023/2012-304</t>
  </si>
  <si>
    <t>73-73/003-73/003/036/2016-219/2</t>
  </si>
  <si>
    <t xml:space="preserve">  12.12.2015</t>
  </si>
  <si>
    <t>73-73-03/016/2012-288</t>
  </si>
  <si>
    <t xml:space="preserve"> 03.09.2012</t>
  </si>
  <si>
    <t>73-73-03/036/2012-437</t>
  </si>
  <si>
    <t xml:space="preserve"> 29.11.2012</t>
  </si>
  <si>
    <t>73-73-03/017/2012-347</t>
  </si>
  <si>
    <t>73-73-03/017/2012-182</t>
  </si>
  <si>
    <t xml:space="preserve"> 28.08.2012</t>
  </si>
  <si>
    <t>73:03:040403:44-73/029/2021-1</t>
  </si>
  <si>
    <t xml:space="preserve"> 17.11.2021</t>
  </si>
  <si>
    <t>73:03:080302:97-73/029/2019-1</t>
  </si>
  <si>
    <t xml:space="preserve"> 16.10.2019</t>
  </si>
  <si>
    <t xml:space="preserve">73:03:080302:96-73/029/2019-1 </t>
  </si>
  <si>
    <t>73:03:080302:92-73/029/2022-1</t>
  </si>
  <si>
    <t xml:space="preserve">  25.01.2022</t>
  </si>
  <si>
    <t>73:03:080302:109-73/029/2021-1</t>
  </si>
  <si>
    <t xml:space="preserve">  14.01.2022</t>
  </si>
  <si>
    <t>73:03:080301:40-73/029/2021-1</t>
  </si>
  <si>
    <t>73:03:080101:168-73/029/2018-1</t>
  </si>
  <si>
    <t xml:space="preserve">  14.09.2018</t>
  </si>
  <si>
    <t>73:03:040405:58-73/029/2021-1</t>
  </si>
  <si>
    <t xml:space="preserve">  09.12.2021</t>
  </si>
  <si>
    <t>73:03:040405:55-73/029/2021-1</t>
  </si>
  <si>
    <t xml:space="preserve"> 02.12.2021</t>
  </si>
  <si>
    <t>73:03:040405:50-73/029/2021-1</t>
  </si>
  <si>
    <t xml:space="preserve"> 06.12.2021</t>
  </si>
  <si>
    <t xml:space="preserve"> от 10.11.2021</t>
  </si>
  <si>
    <t>73:03:040403:42-73/029/2021-1</t>
  </si>
  <si>
    <t xml:space="preserve"> 10.11.2021</t>
  </si>
  <si>
    <t xml:space="preserve">73:03:040405:44-73/029/2022-1 </t>
  </si>
  <si>
    <t>73:03:040405:37-73/029/2021-1</t>
  </si>
  <si>
    <t xml:space="preserve"> 15.11.2021</t>
  </si>
  <si>
    <t>73-73-003-73/001/031/2016-5/2</t>
  </si>
  <si>
    <t xml:space="preserve"> 07.06.2016</t>
  </si>
  <si>
    <t>73-73-003-73/001/031/2016-6/2</t>
  </si>
  <si>
    <t>73-73-003-73/003/036/2016-87/2</t>
  </si>
  <si>
    <t>73:03:040101:1-73/029/2021-3</t>
  </si>
  <si>
    <t xml:space="preserve">  01.07.2021</t>
  </si>
  <si>
    <t>73:03:040101:1-73/029/2021-9</t>
  </si>
  <si>
    <t xml:space="preserve"> 27.12.2021</t>
  </si>
  <si>
    <t>73:03:040101:1-73/029/2022-9</t>
  </si>
  <si>
    <t xml:space="preserve"> 31.01.2022</t>
  </si>
  <si>
    <t>73:03:040101:1-73/029/2022-12</t>
  </si>
  <si>
    <t xml:space="preserve"> 14.02.2022</t>
  </si>
  <si>
    <t xml:space="preserve">73:03:040101:1-73/029/2022-15 </t>
  </si>
  <si>
    <t>73-73/003-73/001/166/2015/59/2</t>
  </si>
  <si>
    <t xml:space="preserve"> 24.08.2015</t>
  </si>
  <si>
    <t>73-73-03/047/2012-160</t>
  </si>
  <si>
    <t xml:space="preserve"> 09.01.2013</t>
  </si>
  <si>
    <t>73-73-03/051/2013-475</t>
  </si>
  <si>
    <t>73-73-03/047/2012-162</t>
  </si>
  <si>
    <t xml:space="preserve">73-73-03/047/2012-166 </t>
  </si>
  <si>
    <t>73-73-03/047/2012-164</t>
  </si>
  <si>
    <t>73-73-03/023/2014-299</t>
  </si>
  <si>
    <t xml:space="preserve"> 02.12.2014</t>
  </si>
  <si>
    <t>73-73-03/036/2012-435</t>
  </si>
  <si>
    <t>73:03:040301:1-73/029/2019-78</t>
  </si>
  <si>
    <t xml:space="preserve"> 12.12.2019</t>
  </si>
  <si>
    <t>73:03:080101:1-73/029/2021-48</t>
  </si>
  <si>
    <t xml:space="preserve">  12.11.2021</t>
  </si>
  <si>
    <t>73:03:080101:1-73/029/2022-51</t>
  </si>
  <si>
    <t xml:space="preserve">  10.01.2022</t>
  </si>
  <si>
    <t>73:03:080101:1-73/029/2022-52</t>
  </si>
  <si>
    <t xml:space="preserve"> 11.01.2022</t>
  </si>
  <si>
    <t>73:03:080101:1-73/029/2022-42</t>
  </si>
  <si>
    <t xml:space="preserve">  11.01.2022</t>
  </si>
  <si>
    <t>73:03:040201:26-73/029/2021-1</t>
  </si>
  <si>
    <t xml:space="preserve"> 27.09.2021</t>
  </si>
  <si>
    <t>73:03:040202:21-73/029/2021-1</t>
  </si>
  <si>
    <t xml:space="preserve">73:03:040202:22-73/029/2021-1 </t>
  </si>
  <si>
    <t xml:space="preserve"> 07.12.2021</t>
  </si>
  <si>
    <t>73:03:040403:53-73/029/2021-1</t>
  </si>
  <si>
    <t xml:space="preserve">  21.10.2021</t>
  </si>
  <si>
    <t xml:space="preserve">73:03:040403:65-73/029/2021-1 </t>
  </si>
  <si>
    <t xml:space="preserve"> 16.11.2021</t>
  </si>
  <si>
    <t>73:03:040403:71-73/029/2021-1</t>
  </si>
  <si>
    <t>73:03:040403:79-73/029/2021-1</t>
  </si>
  <si>
    <t xml:space="preserve"> 01.11.2021</t>
  </si>
  <si>
    <t>73:03:040405:30-73/029/2021-2</t>
  </si>
  <si>
    <t xml:space="preserve"> 11.01..2022</t>
  </si>
  <si>
    <t xml:space="preserve">  01.11.2021</t>
  </si>
  <si>
    <t>73:03:040405:33-73/029/2021-1</t>
  </si>
  <si>
    <t>П12310100032</t>
  </si>
  <si>
    <t>П12310100033</t>
  </si>
  <si>
    <t>П12310100034</t>
  </si>
  <si>
    <t>П12310100035</t>
  </si>
  <si>
    <t>П12310100036</t>
  </si>
  <si>
    <t>П12310100037</t>
  </si>
  <si>
    <t>П12310100038</t>
  </si>
  <si>
    <t>П12310100039</t>
  </si>
  <si>
    <t>П12310100040</t>
  </si>
  <si>
    <t>П12310100041</t>
  </si>
  <si>
    <t>П12310100042</t>
  </si>
  <si>
    <t>П12310100043</t>
  </si>
  <si>
    <t>П12310100044</t>
  </si>
  <si>
    <t>П12310100045</t>
  </si>
  <si>
    <t>П12310100046</t>
  </si>
  <si>
    <t>П12310100047</t>
  </si>
  <si>
    <t>П12310100048</t>
  </si>
  <si>
    <t>П12310100049</t>
  </si>
  <si>
    <t>П12310100050</t>
  </si>
  <si>
    <t>П12310100051</t>
  </si>
  <si>
    <t>П12310100052</t>
  </si>
  <si>
    <t>П12310100053</t>
  </si>
  <si>
    <t>П12310100054</t>
  </si>
  <si>
    <t>П12310100055</t>
  </si>
  <si>
    <t>П12310100056</t>
  </si>
  <si>
    <t>П12310100057</t>
  </si>
  <si>
    <t>П12310100058</t>
  </si>
  <si>
    <t>П12310100059</t>
  </si>
  <si>
    <t>П12310100060</t>
  </si>
  <si>
    <t>П12310100061</t>
  </si>
  <si>
    <t>П12310100062</t>
  </si>
  <si>
    <t>П12310100063</t>
  </si>
  <si>
    <t>П12310100064</t>
  </si>
  <si>
    <t>П12310100065</t>
  </si>
  <si>
    <t>П12310100066</t>
  </si>
  <si>
    <t>П12310100067</t>
  </si>
  <si>
    <t>П12310100068</t>
  </si>
  <si>
    <t>П12310100069</t>
  </si>
  <si>
    <t>П12310100070</t>
  </si>
  <si>
    <t>П12310100071</t>
  </si>
  <si>
    <t>П12310100072</t>
  </si>
  <si>
    <t>П12310100073</t>
  </si>
  <si>
    <t>П12310100074</t>
  </si>
  <si>
    <t>П12310100075</t>
  </si>
  <si>
    <t>П12310100076</t>
  </si>
  <si>
    <t>П12310100077</t>
  </si>
  <si>
    <t>П12310100078</t>
  </si>
  <si>
    <t>П12310100079</t>
  </si>
  <si>
    <t>П12310100080</t>
  </si>
  <si>
    <t>П12310100081</t>
  </si>
  <si>
    <r>
      <t>1200кв.м.</t>
    </r>
    <r>
      <rPr>
        <sz val="11"/>
        <color theme="1"/>
        <rFont val="Times New Roman"/>
        <family val="1"/>
        <charset val="204"/>
      </rPr>
      <t> </t>
    </r>
  </si>
  <si>
    <r>
      <rPr>
        <sz val="11"/>
        <color rgb="FF343434"/>
        <rFont val="Times New Roman"/>
        <family val="1"/>
        <charset val="204"/>
      </rPr>
      <t xml:space="preserve"> рег. номер 73-. 73/003-73/003/015/2015-359/1  от 15.07.2015</t>
    </r>
    <r>
      <rPr>
        <sz val="11"/>
        <color theme="1"/>
        <rFont val="Times New Roman"/>
        <family val="1"/>
        <charset val="204"/>
      </rPr>
      <t> </t>
    </r>
  </si>
  <si>
    <t>100 кв.м.</t>
  </si>
  <si>
    <t>рег номер  736-73-03/007/2011-363 от 30.03.2011</t>
  </si>
  <si>
    <t xml:space="preserve"> рег номер 73:03:040403:6-73/029/2018/-2 от 08.08.2018</t>
  </si>
  <si>
    <t xml:space="preserve"> рег номер 73:03:040903:55-73/029/2019-2</t>
  </si>
  <si>
    <t>1/557 доля 9,4 га</t>
  </si>
  <si>
    <t xml:space="preserve"> 08.08.2012</t>
  </si>
  <si>
    <t xml:space="preserve"> 11.09.2013</t>
  </si>
  <si>
    <t xml:space="preserve"> рег номр 73-73-03/031/2013-017</t>
  </si>
  <si>
    <t xml:space="preserve"> рег номер 73-73-03/013/2013-025 от 27.02.2013</t>
  </si>
  <si>
    <t>рег. номер.73-73-03/017/2012-291</t>
  </si>
  <si>
    <t xml:space="preserve">рег. номер.73-73-03/016/2012-380 </t>
  </si>
  <si>
    <t xml:space="preserve">рег. номер.73-73-03/023/2012-302 </t>
  </si>
  <si>
    <t>3/557 доля 28,2 га</t>
  </si>
  <si>
    <t>2/1671 доля</t>
  </si>
  <si>
    <t>4/557. 37,6 га</t>
  </si>
  <si>
    <t>4/557 37,6 га</t>
  </si>
  <si>
    <t>1/142 11.4 га</t>
  </si>
  <si>
    <t>11,4 га 1/142доля</t>
  </si>
  <si>
    <t>1/142 доля 11,4 га</t>
  </si>
  <si>
    <t>1/142 11,4 га</t>
  </si>
  <si>
    <t>8/142 91,2 га</t>
  </si>
  <si>
    <t>1/376 доля10,26 га</t>
  </si>
  <si>
    <t>5/376 доля 51,3 га</t>
  </si>
  <si>
    <t>143,64 га 14/376 долей</t>
  </si>
  <si>
    <t>14/376 долей 143,64га</t>
  </si>
  <si>
    <t>1200 кв.м</t>
  </si>
  <si>
    <t>1800 кв.м</t>
  </si>
  <si>
    <t>3000кв.м.</t>
  </si>
  <si>
    <t>1700 кв.м.</t>
  </si>
  <si>
    <t>4400 кв.м.</t>
  </si>
  <si>
    <t>1300кв.м.</t>
  </si>
  <si>
    <t>2600 кв.м.</t>
  </si>
  <si>
    <t>600 кв.м.</t>
  </si>
  <si>
    <t>200 кв.м.</t>
  </si>
  <si>
    <t>2500 кв.м.</t>
  </si>
  <si>
    <t>2300 кв.м.</t>
  </si>
  <si>
    <t>1500 кв.м.</t>
  </si>
  <si>
    <t>102600 кв.м.</t>
  </si>
  <si>
    <t>2900 кв.м.</t>
  </si>
  <si>
    <t>2502 кв.м.</t>
  </si>
  <si>
    <t>1800 кв.м.</t>
  </si>
  <si>
    <t>1500кв.м.</t>
  </si>
  <si>
    <t>Дата возникновения и прекращения права пользоания имуществом</t>
  </si>
  <si>
    <t>Ульяновскаяобласть, Вешкаймский район, с. Ермоловка</t>
  </si>
  <si>
    <t xml:space="preserve">Комплект хоккейной коробки  </t>
  </si>
  <si>
    <t>размер40*20м (радиус закругления 6м)</t>
  </si>
  <si>
    <t>П12310100082</t>
  </si>
  <si>
    <t>Ульяновская область, Вешкаймский район, п. Шарлово, ул. Школьная, 9А</t>
  </si>
  <si>
    <t>96 кв.м</t>
  </si>
  <si>
    <t>73:03:040901:112</t>
  </si>
  <si>
    <t>Земельный участок (под обелиском)</t>
  </si>
  <si>
    <t xml:space="preserve"> 73:03:040901:112-73/029/2022-1 </t>
  </si>
  <si>
    <t>73:03:040406:173</t>
  </si>
  <si>
    <t>174 кв.м</t>
  </si>
  <si>
    <t>Ульяновская область, Вешкаймский район,с. Ермоловка, ул. Центральная, 124А</t>
  </si>
  <si>
    <t xml:space="preserve">73:03:040406:173-73/029/2022-1 </t>
  </si>
  <si>
    <t>Ульяновская область, Вешкаймский район,с. М.Б. Ключ, ул. Верхняя, 5А</t>
  </si>
  <si>
    <t>218 кв.м</t>
  </si>
  <si>
    <t>73:03:080301:126</t>
  </si>
  <si>
    <t xml:space="preserve">Земельный участок (под обелиском),  </t>
  </si>
  <si>
    <t>П12310100083</t>
  </si>
  <si>
    <t>П12310100084</t>
  </si>
  <si>
    <t xml:space="preserve">Земельный участок (под обелиском) </t>
  </si>
  <si>
    <t xml:space="preserve">  73:03:080301:173-73/029/2022-1 </t>
  </si>
  <si>
    <t xml:space="preserve">Земельный участок. Для сельскохозяйственного назначения  </t>
  </si>
  <si>
    <t>Российская Федерация, Ульяновская область, Вешкаймский район, МО «Ермоловское сельское поселение».</t>
  </si>
  <si>
    <t>564000 кв.м.</t>
  </si>
  <si>
    <t xml:space="preserve">73:03:040101:229 </t>
  </si>
  <si>
    <t>П12310100085</t>
  </si>
  <si>
    <t>73:03:040101:229-73/029/2022-1</t>
  </si>
  <si>
    <t>акт № 00ГУ-000005 о приеме –передаче объектов нефинансовых активов от 24.12.2021, акт о приеме-передаче товарно-материальных ценностей, товарная накладная № 595 от 11.11.2015 г , извещение № 00ГУ-000001 от 24.12.2021г</t>
  </si>
  <si>
    <t>Реестр муниципального недвижимого имущества администрации муниципального образования  "Ермоловское сельское поселение" по состоянию на 16.08.2023</t>
  </si>
  <si>
    <t>Памятник</t>
  </si>
  <si>
    <t>73:03:040101:90</t>
  </si>
  <si>
    <t>Ульяновская область, р-н Вешкаймский, д.Паника 4050м. на северо-восток от северной окраины с. Ермоловка  Собственность
73:03:040101:90-73/029/2023-4
11.10.2023 09:08:45</t>
  </si>
  <si>
    <t>акт № 00ГУ-000005 о приеме –передаче объектов нефинансовых активов от 11.10.2023, Выписка из Единого государственного реестра недвижимости об основных характеристиках и зарегистрированных правах на объект недвижимости от 11.10.2023Собственность 73:03:040101:90-73/029/2023-4</t>
  </si>
  <si>
    <t>инвентарная карточка учета нефинансовых активов от 05.03.2018 № б/н выписка из ЕГРН от 12.11.2019 Собственность 73:03:0470406:303-73/029/2019-1</t>
  </si>
  <si>
    <t>73:03:040406:303</t>
  </si>
  <si>
    <t>73:03:040901:132</t>
  </si>
  <si>
    <t>инвентарная карточка учета нефинансовых активов от 05.03.2018 № б/н Выписка из ЕГРН от 20.05.2020. Собственность73-73/003-73/003/012/2015-888/1</t>
  </si>
  <si>
    <t>73:03:040406:183</t>
  </si>
  <si>
    <t>73:03:080301:138</t>
  </si>
  <si>
    <t>инвентарная карточка учета нефинансовых активов от 05.03.2018 № б/н Собственность№73-73/003-73/003/012/2015-893/1 от 13.05.2015года.</t>
  </si>
  <si>
    <t>инвентарная карточка учета нефинансовых активов от 05.03.2018 № б/н Собственность №73-73/003-73/003/012/2015-891/1 от 14.05.2015года.</t>
  </si>
  <si>
    <t>73:03:040101:91</t>
  </si>
  <si>
    <t>инвентарная карточка учета нефинансовых активов от 05.03.2018 № б/н     Свидетельство № 73-73/003/035/2016-471/3 от 12.07.2016</t>
  </si>
  <si>
    <t>1.2. Здания и сооружения</t>
  </si>
  <si>
    <t>1.1 Земельные участки</t>
  </si>
  <si>
    <t>Раздел 2.5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</si>
</sst>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4343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2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0" fillId="2" borderId="0" xfId="0" applyFill="1"/>
    <xf numFmtId="0" fontId="3" fillId="0" borderId="1" xfId="0" applyFont="1" applyBorder="1"/>
    <xf numFmtId="0" fontId="3" fillId="0" borderId="4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2" borderId="5" xfId="0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0" fillId="0" borderId="8" xfId="0" applyBorder="1"/>
    <xf numFmtId="0" fontId="2" fillId="0" borderId="8" xfId="0" applyFont="1" applyBorder="1" applyAlignment="1">
      <alignment wrapText="1"/>
    </xf>
    <xf numFmtId="0" fontId="3" fillId="0" borderId="0" xfId="0" applyFont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6" fillId="2" borderId="0" xfId="0" applyFont="1" applyFill="1"/>
    <xf numFmtId="0" fontId="0" fillId="2" borderId="1" xfId="0" applyFill="1" applyBorder="1"/>
    <xf numFmtId="14" fontId="2" fillId="2" borderId="1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vertical="top" wrapText="1"/>
    </xf>
    <xf numFmtId="0" fontId="0" fillId="2" borderId="5" xfId="0" applyFill="1" applyBorder="1" applyAlignment="1">
      <alignment wrapText="1"/>
    </xf>
    <xf numFmtId="0" fontId="3" fillId="2" borderId="16" xfId="0" applyFont="1" applyFill="1" applyBorder="1" applyAlignment="1">
      <alignment vertical="top" wrapText="1"/>
    </xf>
    <xf numFmtId="0" fontId="9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14" fontId="3" fillId="2" borderId="20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4" fontId="3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9" fillId="2" borderId="22" xfId="0" applyFont="1" applyFill="1" applyBorder="1" applyAlignment="1">
      <alignment vertical="top" wrapText="1"/>
    </xf>
    <xf numFmtId="0" fontId="0" fillId="2" borderId="10" xfId="0" applyFill="1" applyBorder="1" applyAlignment="1">
      <alignment vertical="top" wrapText="1"/>
    </xf>
    <xf numFmtId="0" fontId="0" fillId="2" borderId="3" xfId="0" applyFill="1" applyBorder="1"/>
    <xf numFmtId="0" fontId="3" fillId="2" borderId="23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vertical="top"/>
    </xf>
    <xf numFmtId="14" fontId="3" fillId="2" borderId="3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justify"/>
    </xf>
    <xf numFmtId="0" fontId="11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14" fontId="2" fillId="2" borderId="20" xfId="0" applyNumberFormat="1" applyFont="1" applyFill="1" applyBorder="1" applyAlignment="1">
      <alignment vertical="top" wrapText="1"/>
    </xf>
    <xf numFmtId="14" fontId="2" fillId="2" borderId="12" xfId="0" applyNumberFormat="1" applyFont="1" applyFill="1" applyBorder="1" applyAlignment="1">
      <alignment vertical="top" wrapText="1"/>
    </xf>
    <xf numFmtId="14" fontId="2" fillId="2" borderId="7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2" fillId="2" borderId="1" xfId="0" applyFont="1" applyFill="1" applyBorder="1" applyAlignment="1">
      <alignment vertical="top" wrapText="1"/>
    </xf>
    <xf numFmtId="14" fontId="12" fillId="2" borderId="20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0" xfId="0" applyFont="1" applyFill="1" applyAlignment="1">
      <alignment vertical="top" wrapText="1"/>
    </xf>
    <xf numFmtId="14" fontId="12" fillId="0" borderId="14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3" xfId="0" applyFont="1" applyFill="1" applyBorder="1" applyAlignment="1">
      <alignment vertical="top" wrapText="1"/>
    </xf>
    <xf numFmtId="1" fontId="12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0" fillId="0" borderId="0" xfId="0" applyFill="1" applyBorder="1"/>
    <xf numFmtId="0" fontId="7" fillId="0" borderId="6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vertical="top" wrapText="1"/>
    </xf>
    <xf numFmtId="14" fontId="2" fillId="0" borderId="3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2" fontId="0" fillId="0" borderId="5" xfId="0" applyNumberForma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14" fontId="2" fillId="0" borderId="10" xfId="0" applyNumberFormat="1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9" fillId="0" borderId="17" xfId="0" applyFont="1" applyFill="1" applyBorder="1" applyAlignment="1">
      <alignment vertical="top" wrapText="1"/>
    </xf>
    <xf numFmtId="0" fontId="3" fillId="0" borderId="20" xfId="0" applyFont="1" applyFill="1" applyBorder="1" applyAlignment="1">
      <alignment wrapText="1"/>
    </xf>
    <xf numFmtId="0" fontId="3" fillId="0" borderId="18" xfId="0" applyFont="1" applyFill="1" applyBorder="1" applyAlignment="1">
      <alignment vertical="top" wrapText="1"/>
    </xf>
    <xf numFmtId="14" fontId="3" fillId="0" borderId="20" xfId="0" applyNumberFormat="1" applyFont="1" applyFill="1" applyBorder="1" applyAlignment="1">
      <alignment wrapText="1"/>
    </xf>
    <xf numFmtId="0" fontId="3" fillId="0" borderId="2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14" fontId="3" fillId="0" borderId="20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opLeftCell="A31" workbookViewId="0">
      <selection activeCell="A25" sqref="A25:N25"/>
    </sheetView>
  </sheetViews>
  <sheetFormatPr defaultRowHeight="15"/>
  <cols>
    <col min="1" max="1" width="2.7109375" style="6" customWidth="1"/>
    <col min="2" max="2" width="12.5703125" customWidth="1"/>
    <col min="3" max="3" width="13" customWidth="1"/>
    <col min="4" max="4" width="9" customWidth="1"/>
    <col min="5" max="5" width="7.85546875" style="6" customWidth="1"/>
    <col min="6" max="6" width="8.5703125" style="6" customWidth="1"/>
    <col min="7" max="7" width="8.42578125" customWidth="1"/>
    <col min="8" max="8" width="9" customWidth="1"/>
    <col min="9" max="9" width="7.85546875" customWidth="1"/>
    <col min="10" max="10" width="11.5703125" customWidth="1"/>
    <col min="11" max="11" width="10.140625" customWidth="1"/>
    <col min="12" max="12" width="10.7109375" customWidth="1"/>
  </cols>
  <sheetData>
    <row r="1" spans="1:14" s="6" customFormat="1"/>
    <row r="2" spans="1:14" s="6" customFormat="1" ht="31.5" customHeight="1">
      <c r="A2" s="62" t="s">
        <v>457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6" customForma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s="6" customFormat="1">
      <c r="A4" s="20"/>
      <c r="B4" s="64" t="s">
        <v>163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s="6" customFormat="1">
      <c r="A5" s="64" t="s">
        <v>472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85" customFormat="1" ht="25.5" customHeight="1">
      <c r="A6" s="77" t="s">
        <v>0</v>
      </c>
      <c r="B6" s="78" t="s">
        <v>46</v>
      </c>
      <c r="C6" s="78" t="s">
        <v>149</v>
      </c>
      <c r="D6" s="79" t="s">
        <v>85</v>
      </c>
      <c r="E6" s="78" t="s">
        <v>1</v>
      </c>
      <c r="F6" s="80" t="s">
        <v>90</v>
      </c>
      <c r="G6" s="81"/>
      <c r="H6" s="81"/>
      <c r="I6" s="77" t="s">
        <v>94</v>
      </c>
      <c r="J6" s="82" t="s">
        <v>95</v>
      </c>
      <c r="K6" s="82" t="s">
        <v>428</v>
      </c>
      <c r="L6" s="83" t="s">
        <v>154</v>
      </c>
      <c r="M6" s="84" t="s">
        <v>144</v>
      </c>
      <c r="N6" s="84" t="s">
        <v>155</v>
      </c>
    </row>
    <row r="7" spans="1:14" s="85" customFormat="1" ht="36.75" customHeight="1">
      <c r="A7" s="77"/>
      <c r="B7" s="78"/>
      <c r="C7" s="78"/>
      <c r="D7" s="86"/>
      <c r="E7" s="78"/>
      <c r="F7" s="79" t="s">
        <v>150</v>
      </c>
      <c r="G7" s="79" t="s">
        <v>91</v>
      </c>
      <c r="H7" s="87" t="s">
        <v>151</v>
      </c>
      <c r="I7" s="77"/>
      <c r="J7" s="88"/>
      <c r="K7" s="88"/>
      <c r="L7" s="89"/>
      <c r="M7" s="90"/>
      <c r="N7" s="90"/>
    </row>
    <row r="8" spans="1:14" s="85" customFormat="1" ht="120" customHeight="1">
      <c r="A8" s="77"/>
      <c r="B8" s="78"/>
      <c r="C8" s="78"/>
      <c r="D8" s="91"/>
      <c r="E8" s="78"/>
      <c r="F8" s="91"/>
      <c r="G8" s="91"/>
      <c r="H8" s="92"/>
      <c r="I8" s="77"/>
      <c r="J8" s="93"/>
      <c r="K8" s="93"/>
      <c r="L8" s="94"/>
      <c r="M8" s="95"/>
      <c r="N8" s="95"/>
    </row>
    <row r="9" spans="1:14" s="85" customFormat="1" ht="217.5">
      <c r="A9" s="96">
        <v>1</v>
      </c>
      <c r="B9" s="96" t="s">
        <v>2</v>
      </c>
      <c r="C9" s="96" t="s">
        <v>3</v>
      </c>
      <c r="D9" s="96">
        <v>1983</v>
      </c>
      <c r="E9" s="96" t="s">
        <v>5</v>
      </c>
      <c r="F9" s="96">
        <v>520520.88</v>
      </c>
      <c r="G9" s="96"/>
      <c r="H9" s="97">
        <v>135341.91</v>
      </c>
      <c r="I9" s="96" t="s">
        <v>463</v>
      </c>
      <c r="J9" s="96" t="s">
        <v>4</v>
      </c>
      <c r="K9" s="98">
        <v>43164</v>
      </c>
      <c r="L9" s="99" t="s">
        <v>462</v>
      </c>
      <c r="M9" s="99" t="s">
        <v>146</v>
      </c>
      <c r="N9" s="100" t="s">
        <v>162</v>
      </c>
    </row>
    <row r="10" spans="1:14" s="85" customFormat="1" ht="87.75" customHeight="1">
      <c r="A10" s="96">
        <v>2</v>
      </c>
      <c r="B10" s="96" t="s">
        <v>6</v>
      </c>
      <c r="C10" s="96" t="s">
        <v>7</v>
      </c>
      <c r="D10" s="96">
        <v>1973</v>
      </c>
      <c r="E10" s="96" t="s">
        <v>9</v>
      </c>
      <c r="F10" s="96">
        <v>198420</v>
      </c>
      <c r="G10" s="96"/>
      <c r="H10" s="97">
        <v>87021.87</v>
      </c>
      <c r="I10" s="96"/>
      <c r="J10" s="96" t="s">
        <v>8</v>
      </c>
      <c r="K10" s="98">
        <v>43164</v>
      </c>
      <c r="L10" s="99" t="s">
        <v>148</v>
      </c>
      <c r="M10" s="99" t="s">
        <v>146</v>
      </c>
      <c r="N10" s="100" t="s">
        <v>162</v>
      </c>
    </row>
    <row r="11" spans="1:14" s="85" customFormat="1" ht="113.25" customHeight="1">
      <c r="A11" s="96">
        <v>3</v>
      </c>
      <c r="B11" s="96" t="s">
        <v>10</v>
      </c>
      <c r="C11" s="96" t="s">
        <v>11</v>
      </c>
      <c r="D11" s="96">
        <v>1973</v>
      </c>
      <c r="E11" s="96" t="s">
        <v>13</v>
      </c>
      <c r="F11" s="96">
        <v>1372398.76</v>
      </c>
      <c r="G11" s="96"/>
      <c r="H11" s="97">
        <v>517024.11</v>
      </c>
      <c r="I11" s="96"/>
      <c r="J11" s="96" t="s">
        <v>12</v>
      </c>
      <c r="K11" s="98">
        <v>43164</v>
      </c>
      <c r="L11" s="99" t="s">
        <v>148</v>
      </c>
      <c r="M11" s="99" t="s">
        <v>146</v>
      </c>
      <c r="N11" s="100" t="s">
        <v>162</v>
      </c>
    </row>
    <row r="12" spans="1:14" s="85" customFormat="1" ht="102.75" customHeight="1">
      <c r="A12" s="96">
        <v>4</v>
      </c>
      <c r="B12" s="96" t="s">
        <v>10</v>
      </c>
      <c r="C12" s="96" t="s">
        <v>14</v>
      </c>
      <c r="D12" s="96">
        <v>1987</v>
      </c>
      <c r="E12" s="96" t="s">
        <v>16</v>
      </c>
      <c r="F12" s="96">
        <v>558985.84</v>
      </c>
      <c r="G12" s="96"/>
      <c r="H12" s="97">
        <v>189297.43</v>
      </c>
      <c r="I12" s="96"/>
      <c r="J12" s="96" t="s">
        <v>15</v>
      </c>
      <c r="K12" s="98">
        <v>43164</v>
      </c>
      <c r="L12" s="99" t="s">
        <v>148</v>
      </c>
      <c r="M12" s="99" t="s">
        <v>146</v>
      </c>
      <c r="N12" s="100" t="s">
        <v>162</v>
      </c>
    </row>
    <row r="13" spans="1:14" s="85" customFormat="1" ht="111" customHeight="1">
      <c r="A13" s="96">
        <v>6</v>
      </c>
      <c r="B13" s="96" t="s">
        <v>17</v>
      </c>
      <c r="C13" s="96" t="s">
        <v>18</v>
      </c>
      <c r="D13" s="96">
        <v>1973</v>
      </c>
      <c r="E13" s="96" t="s">
        <v>20</v>
      </c>
      <c r="F13" s="96">
        <v>580187</v>
      </c>
      <c r="G13" s="96"/>
      <c r="H13" s="97">
        <v>30582.27</v>
      </c>
      <c r="I13" s="96"/>
      <c r="J13" s="96" t="s">
        <v>19</v>
      </c>
      <c r="K13" s="98">
        <v>43164</v>
      </c>
      <c r="L13" s="99" t="s">
        <v>148</v>
      </c>
      <c r="M13" s="99" t="s">
        <v>146</v>
      </c>
      <c r="N13" s="100" t="s">
        <v>162</v>
      </c>
    </row>
    <row r="14" spans="1:14" s="85" customFormat="1" ht="186.75" customHeight="1">
      <c r="A14" s="96">
        <v>9</v>
      </c>
      <c r="B14" s="96" t="s">
        <v>21</v>
      </c>
      <c r="C14" s="96" t="s">
        <v>22</v>
      </c>
      <c r="D14" s="96">
        <v>2010</v>
      </c>
      <c r="E14" s="96"/>
      <c r="F14" s="101">
        <v>0</v>
      </c>
      <c r="G14" s="101">
        <v>0</v>
      </c>
      <c r="H14" s="97">
        <f t="shared" ref="H14:H16" si="0">F14-G14</f>
        <v>0</v>
      </c>
      <c r="I14" s="96" t="s">
        <v>467</v>
      </c>
      <c r="J14" s="96" t="s">
        <v>23</v>
      </c>
      <c r="K14" s="98">
        <v>43164</v>
      </c>
      <c r="L14" s="99" t="s">
        <v>468</v>
      </c>
      <c r="M14" s="99" t="s">
        <v>146</v>
      </c>
      <c r="N14" s="100" t="s">
        <v>162</v>
      </c>
    </row>
    <row r="15" spans="1:14" s="85" customFormat="1" ht="167.25" customHeight="1">
      <c r="A15" s="96">
        <v>10</v>
      </c>
      <c r="B15" s="96" t="s">
        <v>24</v>
      </c>
      <c r="C15" s="96" t="s">
        <v>25</v>
      </c>
      <c r="D15" s="96">
        <v>1985</v>
      </c>
      <c r="E15" s="96"/>
      <c r="F15" s="101">
        <v>0</v>
      </c>
      <c r="G15" s="101">
        <v>0</v>
      </c>
      <c r="H15" s="97">
        <f t="shared" si="0"/>
        <v>0</v>
      </c>
      <c r="I15" s="96" t="s">
        <v>464</v>
      </c>
      <c r="J15" s="96" t="s">
        <v>26</v>
      </c>
      <c r="K15" s="98">
        <v>43164</v>
      </c>
      <c r="L15" s="96" t="s">
        <v>465</v>
      </c>
      <c r="M15" s="96" t="s">
        <v>146</v>
      </c>
      <c r="N15" s="102" t="s">
        <v>162</v>
      </c>
    </row>
    <row r="16" spans="1:14" s="85" customFormat="1" ht="197.25" customHeight="1">
      <c r="A16" s="96">
        <v>11</v>
      </c>
      <c r="B16" s="96" t="s">
        <v>27</v>
      </c>
      <c r="C16" s="96" t="s">
        <v>28</v>
      </c>
      <c r="D16" s="96">
        <v>1983</v>
      </c>
      <c r="E16" s="96"/>
      <c r="F16" s="101">
        <v>0</v>
      </c>
      <c r="G16" s="101">
        <v>0</v>
      </c>
      <c r="H16" s="97">
        <f t="shared" si="0"/>
        <v>0</v>
      </c>
      <c r="I16" s="96" t="s">
        <v>466</v>
      </c>
      <c r="J16" s="96" t="s">
        <v>29</v>
      </c>
      <c r="K16" s="98">
        <v>43164</v>
      </c>
      <c r="L16" s="96" t="s">
        <v>469</v>
      </c>
      <c r="M16" s="99" t="s">
        <v>146</v>
      </c>
      <c r="N16" s="100" t="s">
        <v>162</v>
      </c>
    </row>
    <row r="17" spans="1:14" s="85" customFormat="1" ht="162" customHeight="1">
      <c r="A17" s="96">
        <v>13</v>
      </c>
      <c r="B17" s="96" t="s">
        <v>30</v>
      </c>
      <c r="C17" s="96" t="s">
        <v>31</v>
      </c>
      <c r="D17" s="96">
        <v>1985</v>
      </c>
      <c r="E17" s="96">
        <v>229.4</v>
      </c>
      <c r="F17" s="96">
        <v>766543.5</v>
      </c>
      <c r="G17" s="96"/>
      <c r="H17" s="97">
        <v>563586.75</v>
      </c>
      <c r="I17" s="96" t="s">
        <v>470</v>
      </c>
      <c r="J17" s="96" t="s">
        <v>32</v>
      </c>
      <c r="K17" s="98">
        <v>43164</v>
      </c>
      <c r="L17" s="99" t="s">
        <v>471</v>
      </c>
      <c r="M17" s="99" t="s">
        <v>146</v>
      </c>
      <c r="N17" s="100" t="s">
        <v>162</v>
      </c>
    </row>
    <row r="18" spans="1:14" s="85" customFormat="1" ht="112.5" customHeight="1">
      <c r="A18" s="96">
        <v>14</v>
      </c>
      <c r="B18" s="96" t="s">
        <v>33</v>
      </c>
      <c r="C18" s="96" t="s">
        <v>34</v>
      </c>
      <c r="D18" s="96">
        <v>2018</v>
      </c>
      <c r="E18" s="96">
        <v>784</v>
      </c>
      <c r="F18" s="101">
        <v>0</v>
      </c>
      <c r="G18" s="101">
        <v>0</v>
      </c>
      <c r="H18" s="103">
        <v>0</v>
      </c>
      <c r="I18" s="96"/>
      <c r="J18" s="96" t="s">
        <v>35</v>
      </c>
      <c r="K18" s="98">
        <v>43164</v>
      </c>
      <c r="L18" s="99" t="s">
        <v>148</v>
      </c>
      <c r="M18" s="99" t="s">
        <v>146</v>
      </c>
      <c r="N18" s="100" t="s">
        <v>162</v>
      </c>
    </row>
    <row r="19" spans="1:14" s="85" customFormat="1" ht="118.5" customHeight="1">
      <c r="A19" s="96">
        <v>15</v>
      </c>
      <c r="B19" s="102" t="s">
        <v>37</v>
      </c>
      <c r="C19" s="96" t="s">
        <v>38</v>
      </c>
      <c r="D19" s="101"/>
      <c r="E19" s="102"/>
      <c r="F19" s="96">
        <v>0</v>
      </c>
      <c r="G19" s="101">
        <v>0</v>
      </c>
      <c r="H19" s="97">
        <v>0</v>
      </c>
      <c r="I19" s="102"/>
      <c r="J19" s="104" t="s">
        <v>39</v>
      </c>
      <c r="K19" s="98">
        <v>43164</v>
      </c>
      <c r="L19" s="99" t="s">
        <v>148</v>
      </c>
      <c r="M19" s="99" t="s">
        <v>146</v>
      </c>
      <c r="N19" s="100" t="s">
        <v>162</v>
      </c>
    </row>
    <row r="20" spans="1:14" s="85" customFormat="1" ht="105.75" thickBot="1">
      <c r="A20" s="96">
        <v>16</v>
      </c>
      <c r="B20" s="102" t="s">
        <v>40</v>
      </c>
      <c r="C20" s="96" t="s">
        <v>41</v>
      </c>
      <c r="D20" s="96">
        <v>2020</v>
      </c>
      <c r="E20" s="102"/>
      <c r="F20" s="96">
        <v>282830</v>
      </c>
      <c r="G20" s="101">
        <v>0</v>
      </c>
      <c r="H20" s="97">
        <f t="shared" ref="H20" si="1">F20-G20</f>
        <v>282830</v>
      </c>
      <c r="I20" s="96"/>
      <c r="J20" s="104" t="s">
        <v>42</v>
      </c>
      <c r="K20" s="98">
        <v>44169</v>
      </c>
      <c r="L20" s="105"/>
      <c r="M20" s="96" t="s">
        <v>146</v>
      </c>
      <c r="N20" s="100" t="s">
        <v>162</v>
      </c>
    </row>
    <row r="21" spans="1:14" s="85" customFormat="1" ht="407.25" customHeight="1" thickBot="1">
      <c r="A21" s="96">
        <v>17</v>
      </c>
      <c r="B21" s="102" t="s">
        <v>430</v>
      </c>
      <c r="C21" s="106" t="s">
        <v>429</v>
      </c>
      <c r="D21" s="107">
        <v>42319</v>
      </c>
      <c r="E21" s="102" t="s">
        <v>431</v>
      </c>
      <c r="F21" s="108">
        <v>547000</v>
      </c>
      <c r="G21" s="101"/>
      <c r="H21" s="97">
        <v>0</v>
      </c>
      <c r="I21" s="96"/>
      <c r="J21" s="109" t="s">
        <v>432</v>
      </c>
      <c r="K21" s="98">
        <v>44635</v>
      </c>
      <c r="L21" s="100" t="s">
        <v>456</v>
      </c>
      <c r="M21" s="96" t="s">
        <v>146</v>
      </c>
      <c r="N21" s="102" t="s">
        <v>162</v>
      </c>
    </row>
    <row r="22" spans="1:14" s="85" customFormat="1" ht="409.5" customHeight="1">
      <c r="A22" s="96">
        <v>18</v>
      </c>
      <c r="B22" s="102" t="s">
        <v>458</v>
      </c>
      <c r="C22" s="106" t="s">
        <v>460</v>
      </c>
      <c r="D22" s="110">
        <v>2015</v>
      </c>
      <c r="E22" s="102"/>
      <c r="F22" s="108"/>
      <c r="G22" s="101"/>
      <c r="H22" s="97"/>
      <c r="I22" s="96" t="s">
        <v>459</v>
      </c>
      <c r="J22" s="109" t="s">
        <v>446</v>
      </c>
      <c r="K22" s="98">
        <v>45210</v>
      </c>
      <c r="L22" s="100" t="s">
        <v>461</v>
      </c>
      <c r="M22" s="96" t="s">
        <v>146</v>
      </c>
      <c r="N22" s="102" t="s">
        <v>162</v>
      </c>
    </row>
    <row r="23" spans="1:14" s="85" customFormat="1" ht="20.25" customHeight="1">
      <c r="A23" s="96"/>
      <c r="B23" s="111" t="s">
        <v>43</v>
      </c>
      <c r="C23" s="111"/>
      <c r="D23" s="111"/>
      <c r="E23" s="111"/>
      <c r="F23" s="111">
        <f>SUM(F9:F21)</f>
        <v>4826885.9800000004</v>
      </c>
      <c r="G23" s="111">
        <f>SUM(G9:G21)</f>
        <v>0</v>
      </c>
      <c r="H23" s="112">
        <f>SUM(H9:H21)</f>
        <v>1805684.34</v>
      </c>
      <c r="I23" s="111"/>
      <c r="J23" s="105"/>
      <c r="K23" s="105"/>
      <c r="L23" s="105"/>
      <c r="M23" s="113"/>
      <c r="N23" s="113"/>
    </row>
    <row r="24" spans="1:14" s="85" customFormat="1" ht="19.5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6"/>
      <c r="K24" s="116"/>
      <c r="L24" s="116"/>
      <c r="M24" s="117"/>
      <c r="N24" s="117"/>
    </row>
    <row r="25" spans="1:14" s="85" customFormat="1">
      <c r="A25" s="118" t="s">
        <v>473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</row>
    <row r="26" spans="1:14" s="85" customFormat="1">
      <c r="A26" s="77" t="s">
        <v>0</v>
      </c>
      <c r="B26" s="78" t="s">
        <v>46</v>
      </c>
      <c r="C26" s="78" t="s">
        <v>149</v>
      </c>
      <c r="D26" s="79" t="s">
        <v>85</v>
      </c>
      <c r="E26" s="78" t="s">
        <v>1</v>
      </c>
      <c r="F26" s="80" t="s">
        <v>90</v>
      </c>
      <c r="G26" s="81"/>
      <c r="H26" s="81"/>
      <c r="I26" s="77" t="s">
        <v>94</v>
      </c>
      <c r="J26" s="82" t="s">
        <v>95</v>
      </c>
      <c r="K26" s="119"/>
      <c r="L26" s="83" t="s">
        <v>154</v>
      </c>
      <c r="M26" s="84" t="s">
        <v>144</v>
      </c>
      <c r="N26" s="84" t="s">
        <v>155</v>
      </c>
    </row>
    <row r="27" spans="1:14" s="85" customFormat="1">
      <c r="A27" s="77"/>
      <c r="B27" s="78"/>
      <c r="C27" s="78"/>
      <c r="D27" s="86"/>
      <c r="E27" s="78"/>
      <c r="F27" s="79" t="s">
        <v>150</v>
      </c>
      <c r="G27" s="79" t="s">
        <v>91</v>
      </c>
      <c r="H27" s="87" t="s">
        <v>151</v>
      </c>
      <c r="I27" s="77"/>
      <c r="J27" s="88"/>
      <c r="K27" s="120"/>
      <c r="L27" s="89"/>
      <c r="M27" s="90"/>
      <c r="N27" s="90"/>
    </row>
    <row r="28" spans="1:14" s="85" customFormat="1" ht="150.75" customHeight="1">
      <c r="A28" s="77"/>
      <c r="B28" s="78"/>
      <c r="C28" s="78"/>
      <c r="D28" s="91"/>
      <c r="E28" s="78"/>
      <c r="F28" s="91"/>
      <c r="G28" s="91"/>
      <c r="H28" s="92"/>
      <c r="I28" s="77"/>
      <c r="J28" s="93"/>
      <c r="K28" s="121"/>
      <c r="L28" s="94"/>
      <c r="M28" s="95"/>
      <c r="N28" s="95"/>
    </row>
    <row r="29" spans="1:14" s="85" customFormat="1" ht="59.25" customHeight="1">
      <c r="A29" s="77">
        <v>1</v>
      </c>
      <c r="B29" s="84" t="s">
        <v>153</v>
      </c>
      <c r="C29" s="122" t="s">
        <v>36</v>
      </c>
      <c r="D29" s="123"/>
      <c r="E29" s="122" t="s">
        <v>384</v>
      </c>
      <c r="F29" s="77"/>
      <c r="G29" s="123">
        <v>140531.76</v>
      </c>
      <c r="H29" s="124">
        <v>140531.79999999999</v>
      </c>
      <c r="I29" s="122" t="s">
        <v>152</v>
      </c>
      <c r="J29" s="122" t="s">
        <v>164</v>
      </c>
      <c r="K29" s="125">
        <v>42200</v>
      </c>
      <c r="L29" s="122" t="s">
        <v>385</v>
      </c>
      <c r="M29" s="79" t="s">
        <v>146</v>
      </c>
      <c r="N29" s="84" t="s">
        <v>162</v>
      </c>
    </row>
    <row r="30" spans="1:14" s="85" customFormat="1" ht="53.25" customHeight="1">
      <c r="A30" s="77"/>
      <c r="B30" s="95"/>
      <c r="C30" s="122"/>
      <c r="D30" s="123"/>
      <c r="E30" s="122"/>
      <c r="F30" s="77"/>
      <c r="G30" s="123"/>
      <c r="H30" s="124"/>
      <c r="I30" s="122"/>
      <c r="J30" s="122"/>
      <c r="K30" s="102"/>
      <c r="L30" s="122"/>
      <c r="M30" s="91"/>
      <c r="N30" s="95"/>
    </row>
    <row r="31" spans="1:14" s="85" customFormat="1" ht="102.75" customHeight="1">
      <c r="A31" s="96">
        <v>2</v>
      </c>
      <c r="B31" s="102" t="s">
        <v>153</v>
      </c>
      <c r="C31" s="102" t="s">
        <v>167</v>
      </c>
      <c r="D31" s="98">
        <v>40632</v>
      </c>
      <c r="E31" s="96" t="s">
        <v>386</v>
      </c>
      <c r="F31" s="102"/>
      <c r="G31" s="102">
        <v>22733.26</v>
      </c>
      <c r="H31" s="102">
        <v>22733.26</v>
      </c>
      <c r="I31" s="98" t="s">
        <v>168</v>
      </c>
      <c r="J31" s="96" t="s">
        <v>172</v>
      </c>
      <c r="K31" s="98">
        <v>40632</v>
      </c>
      <c r="L31" s="96" t="s">
        <v>387</v>
      </c>
      <c r="M31" s="109" t="s">
        <v>146</v>
      </c>
      <c r="N31" s="84" t="s">
        <v>162</v>
      </c>
    </row>
    <row r="32" spans="1:14" s="85" customFormat="1" ht="102.75">
      <c r="A32" s="96">
        <v>3</v>
      </c>
      <c r="B32" s="102" t="s">
        <v>153</v>
      </c>
      <c r="C32" s="102" t="s">
        <v>169</v>
      </c>
      <c r="D32" s="98">
        <v>42190</v>
      </c>
      <c r="E32" s="96" t="s">
        <v>170</v>
      </c>
      <c r="F32" s="102"/>
      <c r="G32" s="102">
        <v>186225</v>
      </c>
      <c r="H32" s="102">
        <v>186225</v>
      </c>
      <c r="I32" s="98" t="s">
        <v>171</v>
      </c>
      <c r="J32" s="96" t="s">
        <v>176</v>
      </c>
      <c r="K32" s="98">
        <v>42190</v>
      </c>
      <c r="L32" s="96" t="s">
        <v>393</v>
      </c>
      <c r="M32" s="126" t="s">
        <v>146</v>
      </c>
      <c r="N32" s="95"/>
    </row>
    <row r="33" spans="1:14" s="85" customFormat="1" ht="105">
      <c r="A33" s="96">
        <v>4</v>
      </c>
      <c r="B33" s="102" t="s">
        <v>153</v>
      </c>
      <c r="C33" s="102" t="s">
        <v>173</v>
      </c>
      <c r="D33" s="98">
        <v>41332</v>
      </c>
      <c r="E33" s="96" t="s">
        <v>174</v>
      </c>
      <c r="F33" s="102"/>
      <c r="G33" s="102">
        <v>661137</v>
      </c>
      <c r="H33" s="102">
        <v>661137</v>
      </c>
      <c r="I33" s="98" t="s">
        <v>175</v>
      </c>
      <c r="J33" s="96" t="s">
        <v>179</v>
      </c>
      <c r="K33" s="98">
        <v>41332</v>
      </c>
      <c r="L33" s="96" t="s">
        <v>394</v>
      </c>
      <c r="M33" s="126" t="s">
        <v>146</v>
      </c>
      <c r="N33" s="102" t="s">
        <v>162</v>
      </c>
    </row>
    <row r="34" spans="1:14" s="85" customFormat="1" ht="120">
      <c r="A34" s="96">
        <v>5</v>
      </c>
      <c r="B34" s="102" t="s">
        <v>153</v>
      </c>
      <c r="C34" s="102" t="s">
        <v>177</v>
      </c>
      <c r="D34" s="98">
        <v>43320</v>
      </c>
      <c r="E34" s="96">
        <v>1500</v>
      </c>
      <c r="F34" s="102"/>
      <c r="G34" s="102">
        <v>340897.3</v>
      </c>
      <c r="H34" s="102">
        <v>340897.3</v>
      </c>
      <c r="I34" s="98" t="s">
        <v>178</v>
      </c>
      <c r="J34" s="96" t="s">
        <v>182</v>
      </c>
      <c r="K34" s="98">
        <v>43320</v>
      </c>
      <c r="L34" s="96" t="s">
        <v>388</v>
      </c>
      <c r="M34" s="126" t="s">
        <v>146</v>
      </c>
      <c r="N34" s="102" t="s">
        <v>162</v>
      </c>
    </row>
    <row r="35" spans="1:14" s="85" customFormat="1" ht="165.75" thickBot="1">
      <c r="A35" s="109">
        <v>6</v>
      </c>
      <c r="B35" s="127" t="s">
        <v>180</v>
      </c>
      <c r="C35" s="127" t="s">
        <v>181</v>
      </c>
      <c r="D35" s="128">
        <v>42196</v>
      </c>
      <c r="E35" s="109">
        <v>1801</v>
      </c>
      <c r="F35" s="127"/>
      <c r="G35" s="127">
        <v>365864</v>
      </c>
      <c r="H35" s="129">
        <v>365383.85</v>
      </c>
      <c r="I35" s="128" t="s">
        <v>184</v>
      </c>
      <c r="J35" s="109" t="s">
        <v>183</v>
      </c>
      <c r="K35" s="128">
        <v>42196</v>
      </c>
      <c r="L35" s="109" t="s">
        <v>389</v>
      </c>
      <c r="M35" s="126" t="s">
        <v>146</v>
      </c>
      <c r="N35" s="102" t="s">
        <v>162</v>
      </c>
    </row>
    <row r="36" spans="1:14" s="85" customFormat="1" ht="165.75" thickBot="1">
      <c r="A36" s="96">
        <v>7</v>
      </c>
      <c r="B36" s="130" t="s">
        <v>185</v>
      </c>
      <c r="C36" s="131" t="s">
        <v>186</v>
      </c>
      <c r="D36" s="132" t="s">
        <v>248</v>
      </c>
      <c r="E36" s="133" t="s">
        <v>390</v>
      </c>
      <c r="F36" s="113"/>
      <c r="G36" s="134">
        <v>305500</v>
      </c>
      <c r="H36" s="134">
        <v>305500</v>
      </c>
      <c r="I36" s="132" t="s">
        <v>187</v>
      </c>
      <c r="J36" s="109" t="s">
        <v>39</v>
      </c>
      <c r="K36" s="135">
        <v>41206</v>
      </c>
      <c r="L36" s="133" t="s">
        <v>395</v>
      </c>
      <c r="M36" s="109" t="s">
        <v>146</v>
      </c>
      <c r="N36" s="102" t="s">
        <v>162</v>
      </c>
    </row>
    <row r="37" spans="1:14" s="85" customFormat="1" ht="165.75" thickBot="1">
      <c r="A37" s="109">
        <v>8</v>
      </c>
      <c r="B37" s="136" t="s">
        <v>185</v>
      </c>
      <c r="C37" s="137" t="s">
        <v>186</v>
      </c>
      <c r="D37" s="138" t="s">
        <v>249</v>
      </c>
      <c r="E37" s="133" t="s">
        <v>390</v>
      </c>
      <c r="F37" s="113"/>
      <c r="G37" s="139">
        <v>305500</v>
      </c>
      <c r="H37" s="139">
        <v>305500</v>
      </c>
      <c r="I37" s="139" t="s">
        <v>187</v>
      </c>
      <c r="J37" s="109" t="s">
        <v>42</v>
      </c>
      <c r="K37" s="135">
        <v>41197</v>
      </c>
      <c r="L37" s="103" t="s">
        <v>396</v>
      </c>
      <c r="M37" s="109" t="s">
        <v>146</v>
      </c>
      <c r="N37" s="102" t="s">
        <v>162</v>
      </c>
    </row>
    <row r="38" spans="1:14" s="85" customFormat="1" ht="165.75" thickBot="1">
      <c r="A38" s="96">
        <v>9</v>
      </c>
      <c r="B38" s="136" t="s">
        <v>185</v>
      </c>
      <c r="C38" s="137" t="s">
        <v>186</v>
      </c>
      <c r="D38" s="140">
        <v>41101</v>
      </c>
      <c r="E38" s="133" t="s">
        <v>390</v>
      </c>
      <c r="F38" s="113"/>
      <c r="G38" s="139">
        <v>305500</v>
      </c>
      <c r="H38" s="139">
        <v>305500</v>
      </c>
      <c r="I38" s="139" t="s">
        <v>187</v>
      </c>
      <c r="J38" s="109" t="s">
        <v>334</v>
      </c>
      <c r="K38" s="135">
        <v>41101</v>
      </c>
      <c r="L38" s="103" t="s">
        <v>397</v>
      </c>
      <c r="M38" s="109" t="s">
        <v>146</v>
      </c>
      <c r="N38" s="102" t="s">
        <v>162</v>
      </c>
    </row>
    <row r="39" spans="1:14" s="85" customFormat="1" ht="165.75" thickBot="1">
      <c r="A39" s="109">
        <v>10</v>
      </c>
      <c r="B39" s="136" t="s">
        <v>185</v>
      </c>
      <c r="C39" s="137" t="s">
        <v>186</v>
      </c>
      <c r="D39" s="140">
        <v>41102</v>
      </c>
      <c r="E39" s="133" t="s">
        <v>390</v>
      </c>
      <c r="F39" s="113"/>
      <c r="G39" s="139">
        <v>305500</v>
      </c>
      <c r="H39" s="139">
        <v>305500</v>
      </c>
      <c r="I39" s="139" t="s">
        <v>187</v>
      </c>
      <c r="J39" s="109" t="s">
        <v>42</v>
      </c>
      <c r="K39" s="135">
        <v>41102</v>
      </c>
      <c r="L39" s="103" t="s">
        <v>250</v>
      </c>
      <c r="M39" s="109" t="s">
        <v>146</v>
      </c>
      <c r="N39" s="102" t="s">
        <v>162</v>
      </c>
    </row>
    <row r="40" spans="1:14" s="85" customFormat="1" ht="165.75" thickBot="1">
      <c r="A40" s="96">
        <v>11</v>
      </c>
      <c r="B40" s="136" t="s">
        <v>185</v>
      </c>
      <c r="C40" s="137" t="s">
        <v>186</v>
      </c>
      <c r="D40" s="141" t="s">
        <v>391</v>
      </c>
      <c r="E40" s="133" t="s">
        <v>390</v>
      </c>
      <c r="F40" s="113"/>
      <c r="G40" s="139">
        <v>305500</v>
      </c>
      <c r="H40" s="139">
        <v>305500</v>
      </c>
      <c r="I40" s="139" t="s">
        <v>187</v>
      </c>
      <c r="J40" s="109" t="s">
        <v>42</v>
      </c>
      <c r="K40" s="141" t="s">
        <v>391</v>
      </c>
      <c r="L40" s="141" t="s">
        <v>188</v>
      </c>
      <c r="M40" s="109" t="s">
        <v>146</v>
      </c>
      <c r="N40" s="102" t="s">
        <v>162</v>
      </c>
    </row>
    <row r="41" spans="1:14" s="85" customFormat="1" ht="165.75" thickBot="1">
      <c r="A41" s="109">
        <v>12</v>
      </c>
      <c r="B41" s="136" t="s">
        <v>185</v>
      </c>
      <c r="C41" s="137" t="s">
        <v>186</v>
      </c>
      <c r="D41" s="139" t="s">
        <v>392</v>
      </c>
      <c r="E41" s="133" t="s">
        <v>390</v>
      </c>
      <c r="F41" s="113"/>
      <c r="G41" s="139">
        <v>305500</v>
      </c>
      <c r="H41" s="139">
        <v>305500</v>
      </c>
      <c r="I41" s="139" t="s">
        <v>187</v>
      </c>
      <c r="J41" s="109" t="s">
        <v>334</v>
      </c>
      <c r="K41" s="139" t="s">
        <v>392</v>
      </c>
      <c r="L41" s="139" t="s">
        <v>189</v>
      </c>
      <c r="M41" s="109" t="s">
        <v>146</v>
      </c>
      <c r="N41" s="102" t="s">
        <v>162</v>
      </c>
    </row>
    <row r="42" spans="1:14" s="85" customFormat="1" ht="165.75" thickBot="1">
      <c r="A42" s="96">
        <v>13</v>
      </c>
      <c r="B42" s="136" t="s">
        <v>185</v>
      </c>
      <c r="C42" s="137" t="s">
        <v>186</v>
      </c>
      <c r="D42" s="139" t="s">
        <v>252</v>
      </c>
      <c r="E42" s="133" t="s">
        <v>390</v>
      </c>
      <c r="F42" s="113"/>
      <c r="G42" s="139">
        <v>305500</v>
      </c>
      <c r="H42" s="139">
        <v>305500</v>
      </c>
      <c r="I42" s="139" t="s">
        <v>187</v>
      </c>
      <c r="J42" s="109" t="s">
        <v>335</v>
      </c>
      <c r="K42" s="139" t="s">
        <v>252</v>
      </c>
      <c r="L42" s="142" t="s">
        <v>251</v>
      </c>
      <c r="M42" s="109" t="s">
        <v>146</v>
      </c>
      <c r="N42" s="102" t="s">
        <v>162</v>
      </c>
    </row>
    <row r="43" spans="1:14" s="85" customFormat="1" ht="165.75" thickBot="1">
      <c r="A43" s="109">
        <v>14</v>
      </c>
      <c r="B43" s="136" t="s">
        <v>185</v>
      </c>
      <c r="C43" s="137" t="s">
        <v>186</v>
      </c>
      <c r="D43" s="141" t="s">
        <v>254</v>
      </c>
      <c r="E43" s="133" t="s">
        <v>390</v>
      </c>
      <c r="F43" s="113"/>
      <c r="G43" s="139">
        <v>305500</v>
      </c>
      <c r="H43" s="139">
        <v>305500</v>
      </c>
      <c r="I43" s="139" t="s">
        <v>187</v>
      </c>
      <c r="J43" s="109" t="s">
        <v>336</v>
      </c>
      <c r="K43" s="141" t="s">
        <v>254</v>
      </c>
      <c r="L43" s="103" t="s">
        <v>253</v>
      </c>
      <c r="M43" s="109" t="s">
        <v>146</v>
      </c>
      <c r="N43" s="102" t="s">
        <v>162</v>
      </c>
    </row>
    <row r="44" spans="1:14" s="85" customFormat="1" ht="165.75" thickBot="1">
      <c r="A44" s="96">
        <v>15</v>
      </c>
      <c r="B44" s="136" t="s">
        <v>185</v>
      </c>
      <c r="C44" s="137" t="s">
        <v>186</v>
      </c>
      <c r="D44" s="141" t="s">
        <v>256</v>
      </c>
      <c r="E44" s="133" t="s">
        <v>390</v>
      </c>
      <c r="F44" s="113"/>
      <c r="G44" s="139">
        <v>305500</v>
      </c>
      <c r="H44" s="139">
        <v>305500</v>
      </c>
      <c r="I44" s="139" t="s">
        <v>187</v>
      </c>
      <c r="J44" s="109" t="s">
        <v>337</v>
      </c>
      <c r="K44" s="141" t="s">
        <v>256</v>
      </c>
      <c r="L44" s="103" t="s">
        <v>255</v>
      </c>
      <c r="M44" s="109" t="s">
        <v>146</v>
      </c>
      <c r="N44" s="102" t="s">
        <v>162</v>
      </c>
    </row>
    <row r="45" spans="1:14" s="85" customFormat="1" ht="165.75" thickBot="1">
      <c r="A45" s="109">
        <v>16</v>
      </c>
      <c r="B45" s="136" t="s">
        <v>185</v>
      </c>
      <c r="C45" s="137" t="s">
        <v>186</v>
      </c>
      <c r="D45" s="143">
        <v>41261</v>
      </c>
      <c r="E45" s="133" t="s">
        <v>390</v>
      </c>
      <c r="F45" s="113"/>
      <c r="G45" s="139">
        <v>305500</v>
      </c>
      <c r="H45" s="139">
        <v>305500</v>
      </c>
      <c r="I45" s="139" t="s">
        <v>187</v>
      </c>
      <c r="J45" s="109" t="s">
        <v>338</v>
      </c>
      <c r="K45" s="143">
        <v>41261</v>
      </c>
      <c r="L45" s="103" t="s">
        <v>257</v>
      </c>
      <c r="M45" s="109" t="s">
        <v>146</v>
      </c>
      <c r="N45" s="102" t="s">
        <v>162</v>
      </c>
    </row>
    <row r="46" spans="1:14" s="85" customFormat="1" ht="165.75" thickBot="1">
      <c r="A46" s="96">
        <v>17</v>
      </c>
      <c r="B46" s="136" t="s">
        <v>185</v>
      </c>
      <c r="C46" s="137" t="s">
        <v>186</v>
      </c>
      <c r="D46" s="141" t="s">
        <v>259</v>
      </c>
      <c r="E46" s="133" t="s">
        <v>390</v>
      </c>
      <c r="F46" s="113"/>
      <c r="G46" s="139">
        <v>305500</v>
      </c>
      <c r="H46" s="139">
        <v>305500</v>
      </c>
      <c r="I46" s="139" t="s">
        <v>187</v>
      </c>
      <c r="J46" s="109" t="s">
        <v>339</v>
      </c>
      <c r="K46" s="141" t="s">
        <v>259</v>
      </c>
      <c r="L46" s="103" t="s">
        <v>258</v>
      </c>
      <c r="M46" s="109" t="s">
        <v>146</v>
      </c>
      <c r="N46" s="102" t="s">
        <v>162</v>
      </c>
    </row>
    <row r="47" spans="1:14" s="85" customFormat="1" ht="165.75" thickBot="1">
      <c r="A47" s="109">
        <v>18</v>
      </c>
      <c r="B47" s="136" t="s">
        <v>185</v>
      </c>
      <c r="C47" s="137" t="s">
        <v>186</v>
      </c>
      <c r="D47" s="141" t="s">
        <v>285</v>
      </c>
      <c r="E47" s="133" t="s">
        <v>390</v>
      </c>
      <c r="F47" s="113"/>
      <c r="G47" s="139">
        <v>305500</v>
      </c>
      <c r="H47" s="139">
        <v>305500</v>
      </c>
      <c r="I47" s="139" t="s">
        <v>187</v>
      </c>
      <c r="J47" s="109" t="s">
        <v>340</v>
      </c>
      <c r="K47" s="141" t="s">
        <v>285</v>
      </c>
      <c r="L47" s="103" t="s">
        <v>284</v>
      </c>
      <c r="M47" s="109" t="s">
        <v>146</v>
      </c>
      <c r="N47" s="102" t="s">
        <v>162</v>
      </c>
    </row>
    <row r="48" spans="1:14" s="85" customFormat="1" ht="165.75" thickBot="1">
      <c r="A48" s="96">
        <v>19</v>
      </c>
      <c r="B48" s="136" t="s">
        <v>185</v>
      </c>
      <c r="C48" s="137" t="s">
        <v>186</v>
      </c>
      <c r="D48" s="143">
        <v>42528</v>
      </c>
      <c r="E48" s="133" t="s">
        <v>390</v>
      </c>
      <c r="F48" s="113"/>
      <c r="G48" s="139">
        <v>305500</v>
      </c>
      <c r="H48" s="139">
        <v>305500</v>
      </c>
      <c r="I48" s="139" t="s">
        <v>187</v>
      </c>
      <c r="J48" s="109" t="s">
        <v>341</v>
      </c>
      <c r="K48" s="143">
        <v>42528</v>
      </c>
      <c r="L48" s="103" t="s">
        <v>286</v>
      </c>
      <c r="M48" s="109" t="s">
        <v>146</v>
      </c>
      <c r="N48" s="102" t="s">
        <v>162</v>
      </c>
    </row>
    <row r="49" spans="1:14" s="85" customFormat="1" ht="165.75" thickBot="1">
      <c r="A49" s="109">
        <v>20</v>
      </c>
      <c r="B49" s="136" t="s">
        <v>185</v>
      </c>
      <c r="C49" s="137" t="s">
        <v>186</v>
      </c>
      <c r="D49" s="143">
        <v>42502</v>
      </c>
      <c r="E49" s="133" t="s">
        <v>390</v>
      </c>
      <c r="F49" s="113"/>
      <c r="G49" s="139">
        <v>305500</v>
      </c>
      <c r="H49" s="139">
        <v>305500</v>
      </c>
      <c r="I49" s="139" t="s">
        <v>187</v>
      </c>
      <c r="J49" s="109" t="s">
        <v>342</v>
      </c>
      <c r="K49" s="143">
        <v>42502</v>
      </c>
      <c r="L49" s="103" t="s">
        <v>287</v>
      </c>
      <c r="M49" s="109" t="s">
        <v>146</v>
      </c>
      <c r="N49" s="102" t="s">
        <v>162</v>
      </c>
    </row>
    <row r="50" spans="1:14" s="85" customFormat="1" ht="165.75" thickBot="1">
      <c r="A50" s="96">
        <v>21</v>
      </c>
      <c r="B50" s="136" t="s">
        <v>185</v>
      </c>
      <c r="C50" s="137" t="s">
        <v>186</v>
      </c>
      <c r="D50" s="141" t="s">
        <v>289</v>
      </c>
      <c r="E50" s="133" t="s">
        <v>390</v>
      </c>
      <c r="F50" s="113"/>
      <c r="G50" s="139">
        <v>305500</v>
      </c>
      <c r="H50" s="139">
        <v>305500</v>
      </c>
      <c r="I50" s="139" t="s">
        <v>187</v>
      </c>
      <c r="J50" s="109" t="s">
        <v>343</v>
      </c>
      <c r="K50" s="141" t="s">
        <v>289</v>
      </c>
      <c r="L50" s="103" t="s">
        <v>288</v>
      </c>
      <c r="M50" s="109" t="s">
        <v>146</v>
      </c>
      <c r="N50" s="102" t="s">
        <v>162</v>
      </c>
    </row>
    <row r="51" spans="1:14" s="85" customFormat="1" ht="165.75" thickBot="1">
      <c r="A51" s="109">
        <v>22</v>
      </c>
      <c r="B51" s="136" t="s">
        <v>190</v>
      </c>
      <c r="C51" s="137" t="s">
        <v>186</v>
      </c>
      <c r="D51" s="141" t="s">
        <v>291</v>
      </c>
      <c r="E51" s="103" t="s">
        <v>398</v>
      </c>
      <c r="F51" s="113"/>
      <c r="G51" s="139">
        <v>916500</v>
      </c>
      <c r="H51" s="139">
        <v>916500</v>
      </c>
      <c r="I51" s="139" t="s">
        <v>187</v>
      </c>
      <c r="J51" s="109" t="s">
        <v>344</v>
      </c>
      <c r="K51" s="141" t="s">
        <v>291</v>
      </c>
      <c r="L51" s="103" t="s">
        <v>290</v>
      </c>
      <c r="M51" s="109" t="s">
        <v>146</v>
      </c>
      <c r="N51" s="102" t="s">
        <v>162</v>
      </c>
    </row>
    <row r="52" spans="1:14" s="85" customFormat="1" ht="165.75" thickBot="1">
      <c r="A52" s="96">
        <v>23</v>
      </c>
      <c r="B52" s="136" t="s">
        <v>191</v>
      </c>
      <c r="C52" s="137" t="s">
        <v>186</v>
      </c>
      <c r="D52" s="141" t="s">
        <v>293</v>
      </c>
      <c r="E52" s="103" t="s">
        <v>399</v>
      </c>
      <c r="F52" s="113"/>
      <c r="G52" s="139">
        <v>458250</v>
      </c>
      <c r="H52" s="139">
        <v>458250</v>
      </c>
      <c r="I52" s="139" t="s">
        <v>187</v>
      </c>
      <c r="J52" s="109" t="s">
        <v>345</v>
      </c>
      <c r="K52" s="141" t="s">
        <v>293</v>
      </c>
      <c r="L52" s="103" t="s">
        <v>292</v>
      </c>
      <c r="M52" s="109" t="s">
        <v>146</v>
      </c>
      <c r="N52" s="102" t="s">
        <v>162</v>
      </c>
    </row>
    <row r="53" spans="1:14" s="85" customFormat="1" ht="165.75" thickBot="1">
      <c r="A53" s="109">
        <v>24</v>
      </c>
      <c r="B53" s="136" t="s">
        <v>192</v>
      </c>
      <c r="C53" s="137" t="s">
        <v>186</v>
      </c>
      <c r="D53" s="141" t="s">
        <v>295</v>
      </c>
      <c r="E53" s="103" t="s">
        <v>400</v>
      </c>
      <c r="F53" s="113"/>
      <c r="G53" s="139">
        <v>1222000</v>
      </c>
      <c r="H53" s="139">
        <v>1222000</v>
      </c>
      <c r="I53" s="139" t="s">
        <v>187</v>
      </c>
      <c r="J53" s="109" t="s">
        <v>346</v>
      </c>
      <c r="K53" s="141" t="s">
        <v>295</v>
      </c>
      <c r="L53" s="103" t="s">
        <v>294</v>
      </c>
      <c r="M53" s="109" t="s">
        <v>146</v>
      </c>
      <c r="N53" s="102" t="s">
        <v>162</v>
      </c>
    </row>
    <row r="54" spans="1:14" s="85" customFormat="1" ht="165.75" thickBot="1">
      <c r="A54" s="96">
        <v>25</v>
      </c>
      <c r="B54" s="136" t="s">
        <v>192</v>
      </c>
      <c r="C54" s="137" t="s">
        <v>186</v>
      </c>
      <c r="D54" s="143">
        <v>44699</v>
      </c>
      <c r="E54" s="103" t="s">
        <v>401</v>
      </c>
      <c r="F54" s="113"/>
      <c r="G54" s="139">
        <v>1974000</v>
      </c>
      <c r="H54" s="139">
        <v>1974000</v>
      </c>
      <c r="I54" s="139" t="s">
        <v>187</v>
      </c>
      <c r="J54" s="109" t="s">
        <v>347</v>
      </c>
      <c r="K54" s="143">
        <v>44699</v>
      </c>
      <c r="L54" s="103" t="s">
        <v>296</v>
      </c>
      <c r="M54" s="109" t="s">
        <v>146</v>
      </c>
      <c r="N54" s="102" t="s">
        <v>162</v>
      </c>
    </row>
    <row r="55" spans="1:14" s="85" customFormat="1" ht="165.75" thickBot="1">
      <c r="A55" s="109">
        <v>26</v>
      </c>
      <c r="B55" s="136" t="s">
        <v>193</v>
      </c>
      <c r="C55" s="137" t="s">
        <v>186</v>
      </c>
      <c r="D55" s="141" t="s">
        <v>298</v>
      </c>
      <c r="E55" s="103" t="s">
        <v>402</v>
      </c>
      <c r="F55" s="113"/>
      <c r="G55" s="139">
        <v>295260</v>
      </c>
      <c r="H55" s="139">
        <v>295260</v>
      </c>
      <c r="I55" s="139" t="s">
        <v>194</v>
      </c>
      <c r="J55" s="109" t="s">
        <v>348</v>
      </c>
      <c r="K55" s="141" t="s">
        <v>298</v>
      </c>
      <c r="L55" s="103" t="s">
        <v>297</v>
      </c>
      <c r="M55" s="109" t="s">
        <v>146</v>
      </c>
      <c r="N55" s="102" t="s">
        <v>162</v>
      </c>
    </row>
    <row r="56" spans="1:14" s="85" customFormat="1" ht="165.75" thickBot="1">
      <c r="A56" s="96">
        <v>27</v>
      </c>
      <c r="B56" s="136" t="s">
        <v>193</v>
      </c>
      <c r="C56" s="137" t="s">
        <v>186</v>
      </c>
      <c r="D56" s="141" t="s">
        <v>300</v>
      </c>
      <c r="E56" s="103" t="s">
        <v>403</v>
      </c>
      <c r="F56" s="113"/>
      <c r="G56" s="139">
        <v>295260</v>
      </c>
      <c r="H56" s="139">
        <v>295260</v>
      </c>
      <c r="I56" s="139" t="s">
        <v>194</v>
      </c>
      <c r="J56" s="109" t="s">
        <v>349</v>
      </c>
      <c r="K56" s="141" t="s">
        <v>300</v>
      </c>
      <c r="L56" s="103" t="s">
        <v>299</v>
      </c>
      <c r="M56" s="109" t="s">
        <v>146</v>
      </c>
      <c r="N56" s="102" t="s">
        <v>162</v>
      </c>
    </row>
    <row r="57" spans="1:14" s="85" customFormat="1" ht="165.75" thickBot="1">
      <c r="A57" s="109">
        <v>28</v>
      </c>
      <c r="B57" s="136" t="s">
        <v>193</v>
      </c>
      <c r="C57" s="137" t="s">
        <v>186</v>
      </c>
      <c r="D57" s="143">
        <v>41611</v>
      </c>
      <c r="E57" s="103" t="s">
        <v>404</v>
      </c>
      <c r="F57" s="113"/>
      <c r="G57" s="139">
        <v>295260</v>
      </c>
      <c r="H57" s="139">
        <v>295260</v>
      </c>
      <c r="I57" s="139" t="s">
        <v>194</v>
      </c>
      <c r="J57" s="109" t="s">
        <v>350</v>
      </c>
      <c r="K57" s="143">
        <v>41611</v>
      </c>
      <c r="L57" s="103" t="s">
        <v>301</v>
      </c>
      <c r="M57" s="109" t="s">
        <v>146</v>
      </c>
      <c r="N57" s="102" t="s">
        <v>162</v>
      </c>
    </row>
    <row r="58" spans="1:14" s="85" customFormat="1" ht="165.75" thickBot="1">
      <c r="A58" s="96">
        <v>29</v>
      </c>
      <c r="B58" s="136" t="s">
        <v>193</v>
      </c>
      <c r="C58" s="137" t="s">
        <v>186</v>
      </c>
      <c r="D58" s="141" t="s">
        <v>300</v>
      </c>
      <c r="E58" s="103" t="s">
        <v>405</v>
      </c>
      <c r="F58" s="113"/>
      <c r="G58" s="139">
        <v>295260</v>
      </c>
      <c r="H58" s="139">
        <v>295260</v>
      </c>
      <c r="I58" s="139" t="s">
        <v>194</v>
      </c>
      <c r="J58" s="109" t="s">
        <v>351</v>
      </c>
      <c r="K58" s="141" t="s">
        <v>300</v>
      </c>
      <c r="L58" s="103" t="s">
        <v>302</v>
      </c>
      <c r="M58" s="109" t="s">
        <v>146</v>
      </c>
      <c r="N58" s="102" t="s">
        <v>162</v>
      </c>
    </row>
    <row r="59" spans="1:14" s="85" customFormat="1" ht="165.75" thickBot="1">
      <c r="A59" s="109">
        <v>30</v>
      </c>
      <c r="B59" s="136" t="s">
        <v>193</v>
      </c>
      <c r="C59" s="137" t="s">
        <v>186</v>
      </c>
      <c r="D59" s="143">
        <v>41283</v>
      </c>
      <c r="E59" s="103" t="s">
        <v>405</v>
      </c>
      <c r="F59" s="113"/>
      <c r="G59" s="139">
        <v>295260</v>
      </c>
      <c r="H59" s="139">
        <v>295260</v>
      </c>
      <c r="I59" s="139" t="s">
        <v>194</v>
      </c>
      <c r="J59" s="109" t="s">
        <v>352</v>
      </c>
      <c r="K59" s="143">
        <v>41283</v>
      </c>
      <c r="L59" s="103" t="s">
        <v>303</v>
      </c>
      <c r="M59" s="109" t="s">
        <v>146</v>
      </c>
      <c r="N59" s="102" t="s">
        <v>162</v>
      </c>
    </row>
    <row r="60" spans="1:14" s="85" customFormat="1" ht="165.75" thickBot="1">
      <c r="A60" s="96">
        <v>31</v>
      </c>
      <c r="B60" s="136" t="s">
        <v>193</v>
      </c>
      <c r="C60" s="137" t="s">
        <v>186</v>
      </c>
      <c r="D60" s="143">
        <v>41283</v>
      </c>
      <c r="E60" s="103" t="s">
        <v>405</v>
      </c>
      <c r="F60" s="113"/>
      <c r="G60" s="139">
        <v>295260</v>
      </c>
      <c r="H60" s="139">
        <v>295260</v>
      </c>
      <c r="I60" s="139" t="s">
        <v>194</v>
      </c>
      <c r="J60" s="109" t="s">
        <v>353</v>
      </c>
      <c r="K60" s="143">
        <v>41283</v>
      </c>
      <c r="L60" s="103" t="s">
        <v>304</v>
      </c>
      <c r="M60" s="109" t="s">
        <v>146</v>
      </c>
      <c r="N60" s="102" t="s">
        <v>162</v>
      </c>
    </row>
    <row r="61" spans="1:14" s="85" customFormat="1" ht="165.75" thickBot="1">
      <c r="A61" s="109">
        <v>32</v>
      </c>
      <c r="B61" s="136" t="s">
        <v>193</v>
      </c>
      <c r="C61" s="137" t="s">
        <v>186</v>
      </c>
      <c r="D61" s="141" t="s">
        <v>306</v>
      </c>
      <c r="E61" s="103" t="s">
        <v>405</v>
      </c>
      <c r="F61" s="113"/>
      <c r="G61" s="139">
        <v>295260</v>
      </c>
      <c r="H61" s="139">
        <v>295260</v>
      </c>
      <c r="I61" s="139" t="s">
        <v>194</v>
      </c>
      <c r="J61" s="109" t="s">
        <v>354</v>
      </c>
      <c r="K61" s="141" t="s">
        <v>306</v>
      </c>
      <c r="L61" s="103" t="s">
        <v>305</v>
      </c>
      <c r="M61" s="109" t="s">
        <v>146</v>
      </c>
      <c r="N61" s="102" t="s">
        <v>162</v>
      </c>
    </row>
    <row r="62" spans="1:14" s="85" customFormat="1" ht="165.75" thickBot="1">
      <c r="A62" s="96">
        <v>33</v>
      </c>
      <c r="B62" s="136" t="s">
        <v>193</v>
      </c>
      <c r="C62" s="137" t="s">
        <v>186</v>
      </c>
      <c r="D62" s="141" t="s">
        <v>256</v>
      </c>
      <c r="E62" s="103" t="s">
        <v>405</v>
      </c>
      <c r="F62" s="113"/>
      <c r="G62" s="139">
        <v>295260</v>
      </c>
      <c r="H62" s="139">
        <v>295260</v>
      </c>
      <c r="I62" s="139" t="s">
        <v>194</v>
      </c>
      <c r="J62" s="109" t="s">
        <v>355</v>
      </c>
      <c r="K62" s="141" t="s">
        <v>256</v>
      </c>
      <c r="L62" s="103" t="s">
        <v>307</v>
      </c>
      <c r="M62" s="109" t="s">
        <v>146</v>
      </c>
      <c r="N62" s="102" t="s">
        <v>162</v>
      </c>
    </row>
    <row r="63" spans="1:14" s="85" customFormat="1" ht="165.75" thickBot="1">
      <c r="A63" s="109">
        <v>34</v>
      </c>
      <c r="B63" s="136" t="s">
        <v>195</v>
      </c>
      <c r="C63" s="137" t="s">
        <v>186</v>
      </c>
      <c r="D63" s="141" t="s">
        <v>309</v>
      </c>
      <c r="E63" s="103" t="s">
        <v>406</v>
      </c>
      <c r="F63" s="113"/>
      <c r="G63" s="139">
        <v>2362080</v>
      </c>
      <c r="H63" s="139">
        <v>2362080</v>
      </c>
      <c r="I63" s="139" t="s">
        <v>194</v>
      </c>
      <c r="J63" s="109" t="s">
        <v>356</v>
      </c>
      <c r="K63" s="141" t="s">
        <v>309</v>
      </c>
      <c r="L63" s="103" t="s">
        <v>308</v>
      </c>
      <c r="M63" s="109" t="s">
        <v>146</v>
      </c>
      <c r="N63" s="102" t="s">
        <v>162</v>
      </c>
    </row>
    <row r="64" spans="1:14" s="6" customFormat="1" ht="165.75" thickBot="1">
      <c r="A64" s="19">
        <v>35</v>
      </c>
      <c r="B64" s="29" t="s">
        <v>196</v>
      </c>
      <c r="C64" s="30" t="s">
        <v>186</v>
      </c>
      <c r="D64" s="32" t="s">
        <v>311</v>
      </c>
      <c r="E64" s="13" t="s">
        <v>407</v>
      </c>
      <c r="F64" s="24"/>
      <c r="G64" s="31">
        <v>189810</v>
      </c>
      <c r="H64" s="31">
        <v>189810</v>
      </c>
      <c r="I64" s="31" t="s">
        <v>197</v>
      </c>
      <c r="J64" s="21" t="s">
        <v>357</v>
      </c>
      <c r="K64" s="32" t="s">
        <v>311</v>
      </c>
      <c r="L64" s="13" t="s">
        <v>310</v>
      </c>
      <c r="M64" s="21" t="s">
        <v>146</v>
      </c>
      <c r="N64" s="18" t="s">
        <v>162</v>
      </c>
    </row>
    <row r="65" spans="1:14" s="6" customFormat="1" ht="165.75" thickBot="1">
      <c r="A65" s="21">
        <v>36</v>
      </c>
      <c r="B65" s="29" t="s">
        <v>198</v>
      </c>
      <c r="C65" s="30" t="s">
        <v>186</v>
      </c>
      <c r="D65" s="32" t="s">
        <v>313</v>
      </c>
      <c r="E65" s="13" t="s">
        <v>408</v>
      </c>
      <c r="F65" s="24"/>
      <c r="G65" s="31">
        <v>949050</v>
      </c>
      <c r="H65" s="31">
        <v>949050</v>
      </c>
      <c r="I65" s="31" t="s">
        <v>197</v>
      </c>
      <c r="J65" s="21" t="s">
        <v>358</v>
      </c>
      <c r="K65" s="32" t="s">
        <v>313</v>
      </c>
      <c r="L65" s="13" t="s">
        <v>312</v>
      </c>
      <c r="M65" s="21" t="s">
        <v>146</v>
      </c>
      <c r="N65" s="18" t="s">
        <v>162</v>
      </c>
    </row>
    <row r="66" spans="1:14" s="6" customFormat="1" ht="165.75" thickBot="1">
      <c r="A66" s="19">
        <v>37</v>
      </c>
      <c r="B66" s="29" t="s">
        <v>199</v>
      </c>
      <c r="C66" s="30" t="s">
        <v>186</v>
      </c>
      <c r="D66" s="32" t="s">
        <v>315</v>
      </c>
      <c r="E66" s="13" t="s">
        <v>409</v>
      </c>
      <c r="F66" s="24"/>
      <c r="G66" s="31">
        <v>2657340</v>
      </c>
      <c r="H66" s="31">
        <v>2657340</v>
      </c>
      <c r="I66" s="31" t="s">
        <v>197</v>
      </c>
      <c r="J66" s="21" t="s">
        <v>359</v>
      </c>
      <c r="K66" s="32" t="s">
        <v>315</v>
      </c>
      <c r="L66" s="13" t="s">
        <v>314</v>
      </c>
      <c r="M66" s="21" t="s">
        <v>146</v>
      </c>
      <c r="N66" s="18" t="s">
        <v>162</v>
      </c>
    </row>
    <row r="67" spans="1:14" s="6" customFormat="1" ht="165.75" thickBot="1">
      <c r="A67" s="21">
        <v>38</v>
      </c>
      <c r="B67" s="29" t="s">
        <v>199</v>
      </c>
      <c r="C67" s="30" t="s">
        <v>186</v>
      </c>
      <c r="D67" s="32" t="s">
        <v>317</v>
      </c>
      <c r="E67" s="13" t="s">
        <v>410</v>
      </c>
      <c r="F67" s="24"/>
      <c r="G67" s="31">
        <v>2657340</v>
      </c>
      <c r="H67" s="31">
        <v>2657340</v>
      </c>
      <c r="I67" s="31" t="s">
        <v>197</v>
      </c>
      <c r="J67" s="21" t="s">
        <v>360</v>
      </c>
      <c r="K67" s="32" t="s">
        <v>317</v>
      </c>
      <c r="L67" s="13" t="s">
        <v>316</v>
      </c>
      <c r="M67" s="21" t="s">
        <v>146</v>
      </c>
      <c r="N67" s="18" t="s">
        <v>162</v>
      </c>
    </row>
    <row r="68" spans="1:14" s="6" customFormat="1" ht="210.75" thickBot="1">
      <c r="A68" s="19">
        <v>39</v>
      </c>
      <c r="B68" s="29" t="s">
        <v>200</v>
      </c>
      <c r="C68" s="30" t="s">
        <v>201</v>
      </c>
      <c r="D68" s="32" t="s">
        <v>319</v>
      </c>
      <c r="E68" s="13" t="s">
        <v>411</v>
      </c>
      <c r="F68" s="24"/>
      <c r="G68" s="31">
        <v>92669.04</v>
      </c>
      <c r="H68" s="31">
        <v>92669.04</v>
      </c>
      <c r="I68" s="31" t="s">
        <v>202</v>
      </c>
      <c r="J68" s="21" t="s">
        <v>361</v>
      </c>
      <c r="K68" s="32" t="s">
        <v>319</v>
      </c>
      <c r="L68" s="13" t="s">
        <v>318</v>
      </c>
      <c r="M68" s="21" t="s">
        <v>146</v>
      </c>
      <c r="N68" s="18" t="s">
        <v>162</v>
      </c>
    </row>
    <row r="69" spans="1:14" s="6" customFormat="1" ht="210.75" thickBot="1">
      <c r="A69" s="21">
        <v>40</v>
      </c>
      <c r="B69" s="29" t="s">
        <v>203</v>
      </c>
      <c r="C69" s="30" t="s">
        <v>204</v>
      </c>
      <c r="D69" s="32" t="s">
        <v>311</v>
      </c>
      <c r="E69" s="13" t="s">
        <v>412</v>
      </c>
      <c r="F69" s="24"/>
      <c r="G69" s="31">
        <v>136278</v>
      </c>
      <c r="H69" s="31">
        <v>136278</v>
      </c>
      <c r="I69" s="31" t="s">
        <v>205</v>
      </c>
      <c r="J69" s="21" t="s">
        <v>362</v>
      </c>
      <c r="K69" s="32" t="s">
        <v>311</v>
      </c>
      <c r="L69" s="13" t="s">
        <v>320</v>
      </c>
      <c r="M69" s="21" t="s">
        <v>146</v>
      </c>
      <c r="N69" s="18" t="s">
        <v>162</v>
      </c>
    </row>
    <row r="70" spans="1:14" s="6" customFormat="1" ht="210.75" thickBot="1">
      <c r="A70" s="19">
        <v>41</v>
      </c>
      <c r="B70" s="29" t="s">
        <v>206</v>
      </c>
      <c r="C70" s="30" t="s">
        <v>207</v>
      </c>
      <c r="D70" s="32" t="s">
        <v>322</v>
      </c>
      <c r="E70" s="13" t="s">
        <v>413</v>
      </c>
      <c r="F70" s="24"/>
      <c r="G70" s="31">
        <v>213502.2</v>
      </c>
      <c r="H70" s="31">
        <v>213502.2</v>
      </c>
      <c r="I70" s="31" t="s">
        <v>208</v>
      </c>
      <c r="J70" s="21" t="s">
        <v>363</v>
      </c>
      <c r="K70" s="32" t="s">
        <v>322</v>
      </c>
      <c r="L70" s="13" t="s">
        <v>321</v>
      </c>
      <c r="M70" s="21" t="s">
        <v>146</v>
      </c>
      <c r="N70" s="18" t="s">
        <v>162</v>
      </c>
    </row>
    <row r="71" spans="1:14" s="6" customFormat="1" ht="195.75" thickBot="1">
      <c r="A71" s="21">
        <v>42</v>
      </c>
      <c r="B71" s="29" t="s">
        <v>209</v>
      </c>
      <c r="C71" s="30" t="s">
        <v>210</v>
      </c>
      <c r="D71" s="32" t="s">
        <v>324</v>
      </c>
      <c r="E71" s="13" t="s">
        <v>414</v>
      </c>
      <c r="F71" s="24"/>
      <c r="G71" s="31">
        <v>128707</v>
      </c>
      <c r="H71" s="31">
        <v>128707</v>
      </c>
      <c r="I71" s="31" t="s">
        <v>211</v>
      </c>
      <c r="J71" s="21" t="s">
        <v>364</v>
      </c>
      <c r="K71" s="32" t="s">
        <v>324</v>
      </c>
      <c r="L71" s="13" t="s">
        <v>323</v>
      </c>
      <c r="M71" s="21" t="s">
        <v>146</v>
      </c>
      <c r="N71" s="18" t="s">
        <v>162</v>
      </c>
    </row>
    <row r="72" spans="1:14" s="6" customFormat="1" ht="195.75" thickBot="1">
      <c r="A72" s="19">
        <v>43</v>
      </c>
      <c r="B72" s="29" t="s">
        <v>212</v>
      </c>
      <c r="C72" s="30" t="s">
        <v>210</v>
      </c>
      <c r="D72" s="32" t="s">
        <v>326</v>
      </c>
      <c r="E72" s="13" t="s">
        <v>415</v>
      </c>
      <c r="F72" s="24"/>
      <c r="G72" s="31">
        <v>313136.56</v>
      </c>
      <c r="H72" s="31">
        <v>313136.56</v>
      </c>
      <c r="I72" s="31" t="s">
        <v>213</v>
      </c>
      <c r="J72" s="21" t="s">
        <v>365</v>
      </c>
      <c r="K72" s="32" t="s">
        <v>326</v>
      </c>
      <c r="L72" s="13" t="s">
        <v>325</v>
      </c>
      <c r="M72" s="21" t="s">
        <v>146</v>
      </c>
      <c r="N72" s="18" t="s">
        <v>162</v>
      </c>
    </row>
    <row r="73" spans="1:14" s="6" customFormat="1" ht="195.75" thickBot="1">
      <c r="A73" s="21">
        <v>44</v>
      </c>
      <c r="B73" s="29" t="s">
        <v>214</v>
      </c>
      <c r="C73" s="30" t="s">
        <v>210</v>
      </c>
      <c r="D73" s="33">
        <v>44510</v>
      </c>
      <c r="E73" s="13"/>
      <c r="F73" s="24"/>
      <c r="G73" s="31">
        <v>38612.1</v>
      </c>
      <c r="H73" s="31">
        <v>38612.1</v>
      </c>
      <c r="I73" s="31" t="s">
        <v>215</v>
      </c>
      <c r="J73" s="21" t="s">
        <v>366</v>
      </c>
      <c r="K73" s="33">
        <v>44510</v>
      </c>
      <c r="L73" s="13" t="s">
        <v>327</v>
      </c>
      <c r="M73" s="21" t="s">
        <v>146</v>
      </c>
      <c r="N73" s="18" t="s">
        <v>162</v>
      </c>
    </row>
    <row r="74" spans="1:14" s="6" customFormat="1" ht="210.75" thickBot="1">
      <c r="A74" s="19">
        <v>45</v>
      </c>
      <c r="B74" s="29" t="s">
        <v>216</v>
      </c>
      <c r="C74" s="30" t="s">
        <v>217</v>
      </c>
      <c r="D74" s="32" t="s">
        <v>329</v>
      </c>
      <c r="E74" s="13" t="s">
        <v>416</v>
      </c>
      <c r="F74" s="24"/>
      <c r="G74" s="31">
        <v>100391.46</v>
      </c>
      <c r="H74" s="31">
        <v>100391.46</v>
      </c>
      <c r="I74" s="31" t="s">
        <v>218</v>
      </c>
      <c r="J74" s="21" t="s">
        <v>367</v>
      </c>
      <c r="K74" s="32" t="s">
        <v>329</v>
      </c>
      <c r="L74" s="13" t="s">
        <v>328</v>
      </c>
      <c r="M74" s="21" t="s">
        <v>146</v>
      </c>
      <c r="N74" s="18" t="s">
        <v>162</v>
      </c>
    </row>
    <row r="75" spans="1:14" s="6" customFormat="1" ht="210.75" thickBot="1">
      <c r="A75" s="21">
        <v>46</v>
      </c>
      <c r="B75" s="29" t="s">
        <v>216</v>
      </c>
      <c r="C75" s="30" t="s">
        <v>217</v>
      </c>
      <c r="D75" s="32" t="s">
        <v>332</v>
      </c>
      <c r="E75" s="13" t="s">
        <v>416</v>
      </c>
      <c r="F75" s="24"/>
      <c r="G75" s="31">
        <v>100391.46</v>
      </c>
      <c r="H75" s="31">
        <v>100391.46</v>
      </c>
      <c r="I75" s="31" t="s">
        <v>218</v>
      </c>
      <c r="J75" s="21" t="s">
        <v>368</v>
      </c>
      <c r="K75" s="32" t="s">
        <v>332</v>
      </c>
      <c r="L75" s="13" t="s">
        <v>328</v>
      </c>
      <c r="M75" s="21" t="s">
        <v>146</v>
      </c>
      <c r="N75" s="18" t="s">
        <v>162</v>
      </c>
    </row>
    <row r="76" spans="1:14" s="6" customFormat="1" ht="210.75" thickBot="1">
      <c r="A76" s="19">
        <v>47</v>
      </c>
      <c r="B76" s="29" t="s">
        <v>219</v>
      </c>
      <c r="C76" s="30" t="s">
        <v>220</v>
      </c>
      <c r="D76" s="32" t="s">
        <v>331</v>
      </c>
      <c r="E76" s="13" t="s">
        <v>417</v>
      </c>
      <c r="F76" s="24"/>
      <c r="G76" s="31">
        <v>196846</v>
      </c>
      <c r="H76" s="31">
        <v>196846</v>
      </c>
      <c r="I76" s="31" t="s">
        <v>221</v>
      </c>
      <c r="J76" s="21" t="s">
        <v>369</v>
      </c>
      <c r="K76" s="32" t="s">
        <v>331</v>
      </c>
      <c r="L76" s="13" t="s">
        <v>330</v>
      </c>
      <c r="M76" s="21" t="s">
        <v>146</v>
      </c>
      <c r="N76" s="18" t="s">
        <v>162</v>
      </c>
    </row>
    <row r="77" spans="1:14" s="6" customFormat="1" ht="210.75" thickBot="1">
      <c r="A77" s="21">
        <v>48</v>
      </c>
      <c r="B77" s="29" t="s">
        <v>222</v>
      </c>
      <c r="C77" s="30" t="s">
        <v>223</v>
      </c>
      <c r="D77" s="32" t="s">
        <v>278</v>
      </c>
      <c r="E77" s="13" t="s">
        <v>418</v>
      </c>
      <c r="F77" s="24"/>
      <c r="G77" s="31">
        <v>46334.52</v>
      </c>
      <c r="H77" s="31">
        <v>46334.52</v>
      </c>
      <c r="I77" s="31" t="s">
        <v>224</v>
      </c>
      <c r="J77" s="21" t="s">
        <v>370</v>
      </c>
      <c r="K77" s="32" t="s">
        <v>278</v>
      </c>
      <c r="L77" s="13" t="s">
        <v>333</v>
      </c>
      <c r="M77" s="21" t="s">
        <v>146</v>
      </c>
      <c r="N77" s="18" t="s">
        <v>162</v>
      </c>
    </row>
    <row r="78" spans="1:14" s="6" customFormat="1" ht="210.75" thickBot="1">
      <c r="A78" s="19">
        <v>49</v>
      </c>
      <c r="B78" s="29" t="s">
        <v>225</v>
      </c>
      <c r="C78" s="30" t="s">
        <v>220</v>
      </c>
      <c r="D78" s="32" t="s">
        <v>283</v>
      </c>
      <c r="E78" s="13" t="s">
        <v>419</v>
      </c>
      <c r="F78" s="24"/>
      <c r="G78" s="31">
        <v>15444.84</v>
      </c>
      <c r="H78" s="31">
        <v>15444.84</v>
      </c>
      <c r="I78" s="31" t="s">
        <v>226</v>
      </c>
      <c r="J78" s="21" t="s">
        <v>371</v>
      </c>
      <c r="K78" s="32" t="s">
        <v>283</v>
      </c>
      <c r="L78" s="13" t="s">
        <v>282</v>
      </c>
      <c r="M78" s="26" t="s">
        <v>146</v>
      </c>
      <c r="N78" s="18" t="s">
        <v>162</v>
      </c>
    </row>
    <row r="79" spans="1:14" s="6" customFormat="1" ht="210.75" thickBot="1">
      <c r="A79" s="21">
        <v>50</v>
      </c>
      <c r="B79" s="29" t="s">
        <v>227</v>
      </c>
      <c r="C79" s="30" t="s">
        <v>220</v>
      </c>
      <c r="D79" s="60">
        <v>44572</v>
      </c>
      <c r="E79" s="13" t="s">
        <v>420</v>
      </c>
      <c r="F79" s="24"/>
      <c r="G79" s="31">
        <v>189275</v>
      </c>
      <c r="H79" s="31">
        <v>189275</v>
      </c>
      <c r="I79" s="31" t="s">
        <v>228</v>
      </c>
      <c r="J79" s="21" t="s">
        <v>372</v>
      </c>
      <c r="K79" s="33">
        <v>44572</v>
      </c>
      <c r="L79" s="13" t="s">
        <v>281</v>
      </c>
      <c r="M79" s="26" t="s">
        <v>146</v>
      </c>
      <c r="N79" s="18" t="s">
        <v>162</v>
      </c>
    </row>
    <row r="80" spans="1:14" s="6" customFormat="1" ht="195.75" thickBot="1">
      <c r="A80" s="19">
        <v>51</v>
      </c>
      <c r="B80" s="29" t="s">
        <v>206</v>
      </c>
      <c r="C80" s="30" t="s">
        <v>210</v>
      </c>
      <c r="D80" s="32" t="s">
        <v>280</v>
      </c>
      <c r="E80" s="13" t="s">
        <v>413</v>
      </c>
      <c r="F80" s="24"/>
      <c r="G80" s="31">
        <v>213502.2</v>
      </c>
      <c r="H80" s="31">
        <v>213502.2</v>
      </c>
      <c r="I80" s="31" t="s">
        <v>229</v>
      </c>
      <c r="J80" s="21" t="s">
        <v>373</v>
      </c>
      <c r="K80" s="32" t="s">
        <v>280</v>
      </c>
      <c r="L80" s="13" t="s">
        <v>279</v>
      </c>
      <c r="M80" s="21" t="s">
        <v>146</v>
      </c>
      <c r="N80" s="18" t="s">
        <v>162</v>
      </c>
    </row>
    <row r="81" spans="1:14" s="6" customFormat="1" ht="210.75" thickBot="1">
      <c r="A81" s="21">
        <v>52</v>
      </c>
      <c r="B81" s="29" t="s">
        <v>209</v>
      </c>
      <c r="C81" s="30" t="s">
        <v>220</v>
      </c>
      <c r="D81" s="32" t="s">
        <v>277</v>
      </c>
      <c r="E81" s="13" t="s">
        <v>414</v>
      </c>
      <c r="F81" s="24"/>
      <c r="G81" s="31">
        <v>128707</v>
      </c>
      <c r="H81" s="31">
        <v>128707</v>
      </c>
      <c r="I81" s="31" t="s">
        <v>230</v>
      </c>
      <c r="J81" s="21" t="s">
        <v>374</v>
      </c>
      <c r="K81" s="32" t="s">
        <v>277</v>
      </c>
      <c r="L81" s="13" t="s">
        <v>276</v>
      </c>
      <c r="M81" s="21" t="s">
        <v>146</v>
      </c>
      <c r="N81" s="18" t="s">
        <v>162</v>
      </c>
    </row>
    <row r="82" spans="1:14" s="6" customFormat="1" ht="210.75" thickBot="1">
      <c r="A82" s="19">
        <v>53</v>
      </c>
      <c r="B82" s="29" t="s">
        <v>231</v>
      </c>
      <c r="C82" s="30" t="s">
        <v>220</v>
      </c>
      <c r="D82" s="32" t="s">
        <v>275</v>
      </c>
      <c r="E82" s="13" t="s">
        <v>421</v>
      </c>
      <c r="F82" s="24"/>
      <c r="G82" s="31">
        <v>174133</v>
      </c>
      <c r="H82" s="31">
        <v>174133</v>
      </c>
      <c r="I82" s="31" t="s">
        <v>232</v>
      </c>
      <c r="J82" s="21" t="s">
        <v>375</v>
      </c>
      <c r="K82" s="32" t="s">
        <v>275</v>
      </c>
      <c r="L82" s="13" t="s">
        <v>274</v>
      </c>
      <c r="M82" s="21" t="s">
        <v>146</v>
      </c>
      <c r="N82" s="18" t="s">
        <v>162</v>
      </c>
    </row>
    <row r="83" spans="1:14" s="6" customFormat="1" ht="210.75" thickBot="1">
      <c r="A83" s="21">
        <v>54</v>
      </c>
      <c r="B83" s="29" t="s">
        <v>233</v>
      </c>
      <c r="C83" s="30" t="s">
        <v>220</v>
      </c>
      <c r="D83" s="32" t="s">
        <v>273</v>
      </c>
      <c r="E83" s="13" t="s">
        <v>422</v>
      </c>
      <c r="F83" s="24"/>
      <c r="G83" s="31">
        <v>113565</v>
      </c>
      <c r="H83" s="31">
        <v>113565</v>
      </c>
      <c r="I83" s="31" t="s">
        <v>234</v>
      </c>
      <c r="J83" s="21" t="s">
        <v>376</v>
      </c>
      <c r="K83" s="32" t="s">
        <v>273</v>
      </c>
      <c r="L83" s="13" t="s">
        <v>272</v>
      </c>
      <c r="M83" s="21" t="s">
        <v>146</v>
      </c>
      <c r="N83" s="18" t="s">
        <v>162</v>
      </c>
    </row>
    <row r="84" spans="1:14" s="6" customFormat="1" ht="165.75" thickBot="1">
      <c r="A84" s="19">
        <v>55</v>
      </c>
      <c r="B84" s="29" t="s">
        <v>235</v>
      </c>
      <c r="C84" s="30" t="s">
        <v>186</v>
      </c>
      <c r="D84" s="32" t="s">
        <v>271</v>
      </c>
      <c r="E84" s="13" t="s">
        <v>423</v>
      </c>
      <c r="F84" s="24"/>
      <c r="G84" s="31">
        <v>189810</v>
      </c>
      <c r="H84" s="31">
        <v>189810</v>
      </c>
      <c r="I84" s="31" t="s">
        <v>236</v>
      </c>
      <c r="J84" s="21" t="s">
        <v>377</v>
      </c>
      <c r="K84" s="32" t="s">
        <v>271</v>
      </c>
      <c r="L84" s="13" t="s">
        <v>270</v>
      </c>
      <c r="M84" s="21" t="s">
        <v>146</v>
      </c>
      <c r="N84" s="18" t="s">
        <v>162</v>
      </c>
    </row>
    <row r="85" spans="1:14" s="6" customFormat="1" ht="180.75" thickBot="1">
      <c r="A85" s="21">
        <v>56</v>
      </c>
      <c r="B85" s="29" t="s">
        <v>237</v>
      </c>
      <c r="C85" s="30" t="s">
        <v>238</v>
      </c>
      <c r="D85" s="33">
        <v>44559</v>
      </c>
      <c r="E85" s="13" t="s">
        <v>424</v>
      </c>
      <c r="F85" s="24"/>
      <c r="G85" s="31">
        <v>208581.5</v>
      </c>
      <c r="H85" s="31">
        <v>208581.5</v>
      </c>
      <c r="I85" s="31" t="s">
        <v>239</v>
      </c>
      <c r="J85" s="21" t="s">
        <v>378</v>
      </c>
      <c r="K85" s="33">
        <v>44559</v>
      </c>
      <c r="L85" s="13" t="s">
        <v>269</v>
      </c>
      <c r="M85" s="21" t="s">
        <v>146</v>
      </c>
      <c r="N85" s="18" t="s">
        <v>162</v>
      </c>
    </row>
    <row r="86" spans="1:14" s="6" customFormat="1" ht="180.75" thickBot="1">
      <c r="A86" s="19">
        <v>57</v>
      </c>
      <c r="B86" s="29" t="s">
        <v>240</v>
      </c>
      <c r="C86" s="30" t="s">
        <v>238</v>
      </c>
      <c r="D86" s="32" t="s">
        <v>268</v>
      </c>
      <c r="E86" s="28" t="s">
        <v>425</v>
      </c>
      <c r="F86" s="24"/>
      <c r="G86" s="31">
        <v>18340.75</v>
      </c>
      <c r="H86" s="31">
        <v>18340.75</v>
      </c>
      <c r="I86" s="31" t="s">
        <v>241</v>
      </c>
      <c r="J86" s="21" t="s">
        <v>379</v>
      </c>
      <c r="K86" s="32" t="s">
        <v>268</v>
      </c>
      <c r="L86" s="28" t="s">
        <v>267</v>
      </c>
      <c r="M86" s="21" t="s">
        <v>146</v>
      </c>
      <c r="N86" s="18" t="s">
        <v>162</v>
      </c>
    </row>
    <row r="87" spans="1:14" s="6" customFormat="1" ht="180.75" thickBot="1">
      <c r="A87" s="21">
        <v>58</v>
      </c>
      <c r="B87" s="29" t="s">
        <v>242</v>
      </c>
      <c r="C87" s="30" t="s">
        <v>238</v>
      </c>
      <c r="D87" s="54" t="s">
        <v>266</v>
      </c>
      <c r="E87" s="13" t="s">
        <v>426</v>
      </c>
      <c r="F87" s="24"/>
      <c r="G87" s="31">
        <v>129464.1</v>
      </c>
      <c r="H87" s="31">
        <v>129464.1</v>
      </c>
      <c r="I87" s="31" t="s">
        <v>243</v>
      </c>
      <c r="J87" s="21" t="s">
        <v>380</v>
      </c>
      <c r="K87" s="32" t="s">
        <v>266</v>
      </c>
      <c r="L87" s="13" t="s">
        <v>265</v>
      </c>
      <c r="M87" s="21" t="s">
        <v>146</v>
      </c>
      <c r="N87" s="18" t="s">
        <v>162</v>
      </c>
    </row>
    <row r="88" spans="1:14" s="6" customFormat="1" ht="180.75" thickBot="1">
      <c r="A88" s="19">
        <v>59</v>
      </c>
      <c r="B88" s="29" t="s">
        <v>227</v>
      </c>
      <c r="C88" s="30" t="s">
        <v>238</v>
      </c>
      <c r="D88" s="55">
        <v>43754</v>
      </c>
      <c r="E88" s="13" t="s">
        <v>420</v>
      </c>
      <c r="F88" s="24"/>
      <c r="G88" s="31">
        <v>179811.25</v>
      </c>
      <c r="H88" s="31">
        <v>179811.25</v>
      </c>
      <c r="I88" s="31" t="s">
        <v>244</v>
      </c>
      <c r="J88" s="21" t="s">
        <v>381</v>
      </c>
      <c r="K88" s="33">
        <v>43754</v>
      </c>
      <c r="L88" s="13" t="s">
        <v>264</v>
      </c>
      <c r="M88" s="21" t="s">
        <v>146</v>
      </c>
      <c r="N88" s="18" t="s">
        <v>162</v>
      </c>
    </row>
    <row r="89" spans="1:14" s="6" customFormat="1" ht="180.75" thickBot="1">
      <c r="A89" s="21">
        <v>60</v>
      </c>
      <c r="B89" s="29" t="s">
        <v>227</v>
      </c>
      <c r="C89" s="30" t="s">
        <v>238</v>
      </c>
      <c r="D89" s="54" t="s">
        <v>263</v>
      </c>
      <c r="E89" s="13" t="s">
        <v>420</v>
      </c>
      <c r="F89" s="24"/>
      <c r="G89" s="31">
        <v>179811.25</v>
      </c>
      <c r="H89" s="31">
        <v>179811.25</v>
      </c>
      <c r="I89" s="31" t="s">
        <v>245</v>
      </c>
      <c r="J89" s="21" t="s">
        <v>382</v>
      </c>
      <c r="K89" s="32" t="s">
        <v>263</v>
      </c>
      <c r="L89" s="13" t="s">
        <v>262</v>
      </c>
      <c r="M89" s="21" t="s">
        <v>146</v>
      </c>
      <c r="N89" s="18" t="s">
        <v>162</v>
      </c>
    </row>
    <row r="90" spans="1:14" s="6" customFormat="1" ht="195">
      <c r="A90" s="19">
        <v>61</v>
      </c>
      <c r="B90" s="40" t="s">
        <v>233</v>
      </c>
      <c r="C90" s="41" t="s">
        <v>246</v>
      </c>
      <c r="D90" s="39" t="s">
        <v>261</v>
      </c>
      <c r="E90" s="42" t="s">
        <v>427</v>
      </c>
      <c r="F90" s="43"/>
      <c r="G90" s="44">
        <v>113565</v>
      </c>
      <c r="H90" s="44">
        <v>113565</v>
      </c>
      <c r="I90" s="44" t="s">
        <v>247</v>
      </c>
      <c r="J90" s="21" t="s">
        <v>383</v>
      </c>
      <c r="K90" s="39" t="s">
        <v>261</v>
      </c>
      <c r="L90" s="42" t="s">
        <v>260</v>
      </c>
      <c r="M90" s="21" t="s">
        <v>146</v>
      </c>
      <c r="N90" s="18" t="s">
        <v>162</v>
      </c>
    </row>
    <row r="91" spans="1:14" s="6" customFormat="1" ht="105">
      <c r="A91" s="21">
        <v>62</v>
      </c>
      <c r="B91" s="50" t="s">
        <v>436</v>
      </c>
      <c r="C91" s="49" t="s">
        <v>433</v>
      </c>
      <c r="D91" s="56">
        <v>44637</v>
      </c>
      <c r="E91" s="27" t="s">
        <v>434</v>
      </c>
      <c r="F91" s="27"/>
      <c r="G91" s="46">
        <v>14455.68</v>
      </c>
      <c r="H91" s="46">
        <v>14455.68</v>
      </c>
      <c r="I91" s="37" t="s">
        <v>435</v>
      </c>
      <c r="J91" s="21" t="s">
        <v>432</v>
      </c>
      <c r="K91" s="47">
        <v>44637</v>
      </c>
      <c r="L91" s="49" t="s">
        <v>437</v>
      </c>
      <c r="M91" s="21" t="s">
        <v>146</v>
      </c>
      <c r="N91" s="37" t="s">
        <v>162</v>
      </c>
    </row>
    <row r="92" spans="1:14" s="6" customFormat="1" ht="108" customHeight="1">
      <c r="A92" s="36">
        <v>63</v>
      </c>
      <c r="B92" s="45" t="s">
        <v>448</v>
      </c>
      <c r="C92" s="49" t="s">
        <v>440</v>
      </c>
      <c r="D92" s="56">
        <v>44637</v>
      </c>
      <c r="E92" s="48" t="s">
        <v>439</v>
      </c>
      <c r="F92" s="24"/>
      <c r="G92" s="7">
        <v>26200.92</v>
      </c>
      <c r="H92" s="7">
        <v>26200.92</v>
      </c>
      <c r="I92" s="37" t="s">
        <v>438</v>
      </c>
      <c r="J92" s="21" t="s">
        <v>446</v>
      </c>
      <c r="K92" s="47">
        <v>44637</v>
      </c>
      <c r="L92" s="49" t="s">
        <v>441</v>
      </c>
      <c r="M92" s="21" t="s">
        <v>146</v>
      </c>
      <c r="N92" s="37" t="s">
        <v>162</v>
      </c>
    </row>
    <row r="93" spans="1:14" s="6" customFormat="1" ht="105.75" thickBot="1">
      <c r="A93" s="21">
        <v>64</v>
      </c>
      <c r="B93" s="49" t="s">
        <v>445</v>
      </c>
      <c r="C93" s="14" t="s">
        <v>442</v>
      </c>
      <c r="D93" s="57">
        <v>44637</v>
      </c>
      <c r="E93" s="37" t="s">
        <v>443</v>
      </c>
      <c r="F93" s="37"/>
      <c r="G93" s="46">
        <v>16433.38</v>
      </c>
      <c r="H93" s="46">
        <v>16433.38</v>
      </c>
      <c r="I93" s="37" t="s">
        <v>444</v>
      </c>
      <c r="J93" s="21" t="s">
        <v>447</v>
      </c>
      <c r="K93" s="35">
        <v>44637</v>
      </c>
      <c r="L93" s="38" t="s">
        <v>449</v>
      </c>
      <c r="M93" s="21" t="s">
        <v>146</v>
      </c>
      <c r="N93" s="37" t="s">
        <v>162</v>
      </c>
    </row>
    <row r="94" spans="1:14" s="6" customFormat="1" ht="135">
      <c r="A94" s="36">
        <v>65</v>
      </c>
      <c r="B94" s="40" t="s">
        <v>450</v>
      </c>
      <c r="C94" s="51" t="s">
        <v>451</v>
      </c>
      <c r="D94" s="57">
        <v>44776</v>
      </c>
      <c r="E94" s="52" t="s">
        <v>452</v>
      </c>
      <c r="F94" s="37"/>
      <c r="G94" s="58">
        <v>1833000</v>
      </c>
      <c r="H94" s="58">
        <v>1833000</v>
      </c>
      <c r="I94" s="53" t="s">
        <v>453</v>
      </c>
      <c r="J94" s="21" t="s">
        <v>454</v>
      </c>
      <c r="K94" s="35">
        <v>44776</v>
      </c>
      <c r="L94" s="27" t="s">
        <v>455</v>
      </c>
      <c r="M94" s="21" t="s">
        <v>146</v>
      </c>
      <c r="N94" s="27" t="s">
        <v>162</v>
      </c>
    </row>
    <row r="95" spans="1:14" s="6" customFormat="1">
      <c r="A95" s="22"/>
      <c r="B95" s="37"/>
      <c r="C95" s="18"/>
      <c r="D95" s="25"/>
      <c r="E95" s="19"/>
      <c r="F95" s="18"/>
      <c r="G95" s="59">
        <f>SUM(G29:G94)</f>
        <v>27159307.530000001</v>
      </c>
      <c r="H95" s="59">
        <f>SUM(H29:H94)</f>
        <v>27158827.420000002</v>
      </c>
      <c r="I95" s="25"/>
      <c r="J95" s="19"/>
      <c r="K95" s="34"/>
      <c r="L95" s="24"/>
      <c r="M95" s="24"/>
      <c r="N95" s="24"/>
    </row>
    <row r="96" spans="1:14">
      <c r="A96" s="19"/>
      <c r="H96" s="3"/>
    </row>
    <row r="97" spans="1:14" ht="18.75">
      <c r="A97" s="23" t="s">
        <v>44</v>
      </c>
      <c r="E97" s="65"/>
      <c r="F97" s="65"/>
      <c r="G97" s="65"/>
      <c r="H97" s="65"/>
      <c r="I97" s="65"/>
      <c r="J97" s="61" t="s">
        <v>147</v>
      </c>
      <c r="K97" s="61"/>
      <c r="L97" s="61"/>
      <c r="M97" s="61"/>
      <c r="N97" s="61"/>
    </row>
    <row r="98" spans="1:14" ht="18.75">
      <c r="A98" s="23" t="s">
        <v>45</v>
      </c>
    </row>
    <row r="99" spans="1:14" ht="18.75">
      <c r="A99" s="23"/>
    </row>
  </sheetData>
  <mergeCells count="49">
    <mergeCell ref="J97:N97"/>
    <mergeCell ref="A2:N3"/>
    <mergeCell ref="B4:N4"/>
    <mergeCell ref="A5:N5"/>
    <mergeCell ref="A25:N25"/>
    <mergeCell ref="E97:I97"/>
    <mergeCell ref="B6:B8"/>
    <mergeCell ref="C6:C8"/>
    <mergeCell ref="E6:E8"/>
    <mergeCell ref="A6:A8"/>
    <mergeCell ref="I6:I8"/>
    <mergeCell ref="D6:D8"/>
    <mergeCell ref="F7:F8"/>
    <mergeCell ref="G7:G8"/>
    <mergeCell ref="H7:H8"/>
    <mergeCell ref="F6:H6"/>
    <mergeCell ref="N6:N8"/>
    <mergeCell ref="M26:M28"/>
    <mergeCell ref="J6:J8"/>
    <mergeCell ref="L6:L8"/>
    <mergeCell ref="M6:M8"/>
    <mergeCell ref="N26:N28"/>
    <mergeCell ref="K6:K8"/>
    <mergeCell ref="A26:A28"/>
    <mergeCell ref="B26:B28"/>
    <mergeCell ref="C26:C28"/>
    <mergeCell ref="D26:D28"/>
    <mergeCell ref="E26:E28"/>
    <mergeCell ref="F26:H26"/>
    <mergeCell ref="I26:I28"/>
    <mergeCell ref="J26:J28"/>
    <mergeCell ref="L26:L28"/>
    <mergeCell ref="F27:F28"/>
    <mergeCell ref="G27:G28"/>
    <mergeCell ref="H27:H28"/>
    <mergeCell ref="N31:N32"/>
    <mergeCell ref="N29:N30"/>
    <mergeCell ref="A29:A30"/>
    <mergeCell ref="B29:B30"/>
    <mergeCell ref="C29:C30"/>
    <mergeCell ref="D29:D30"/>
    <mergeCell ref="E29:E30"/>
    <mergeCell ref="I29:I30"/>
    <mergeCell ref="J29:J30"/>
    <mergeCell ref="L29:L30"/>
    <mergeCell ref="M29:M30"/>
    <mergeCell ref="F29:F30"/>
    <mergeCell ref="G29:G30"/>
    <mergeCell ref="H29:H3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59"/>
  <sheetViews>
    <sheetView tabSelected="1" topLeftCell="A10" workbookViewId="0">
      <selection activeCell="C14" sqref="C14:J14"/>
    </sheetView>
  </sheetViews>
  <sheetFormatPr defaultRowHeight="15"/>
  <cols>
    <col min="1" max="1" width="5.140625" customWidth="1"/>
    <col min="2" max="2" width="15.140625" customWidth="1"/>
    <col min="3" max="3" width="15" customWidth="1"/>
    <col min="4" max="4" width="5.42578125" customWidth="1"/>
    <col min="5" max="5" width="6" customWidth="1"/>
    <col min="6" max="7" width="7.7109375" customWidth="1"/>
    <col min="8" max="8" width="13.85546875" customWidth="1"/>
    <col min="9" max="9" width="6.85546875" customWidth="1"/>
    <col min="10" max="10" width="14.140625" customWidth="1"/>
    <col min="11" max="11" width="14.5703125" customWidth="1"/>
    <col min="12" max="12" width="15.28515625" customWidth="1"/>
  </cols>
  <sheetData>
    <row r="2" spans="1:12" ht="59.25" customHeight="1">
      <c r="A2" s="75" t="s">
        <v>161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" customHeight="1">
      <c r="A3" s="73" t="s">
        <v>0</v>
      </c>
      <c r="B3" s="73" t="s">
        <v>141</v>
      </c>
      <c r="C3" s="69" t="s">
        <v>86</v>
      </c>
      <c r="D3" s="69" t="s">
        <v>85</v>
      </c>
      <c r="E3" s="69" t="s">
        <v>88</v>
      </c>
      <c r="F3" s="71" t="s">
        <v>90</v>
      </c>
      <c r="G3" s="72"/>
      <c r="H3" s="69" t="s">
        <v>95</v>
      </c>
      <c r="I3" s="69" t="s">
        <v>142</v>
      </c>
      <c r="J3" s="66" t="s">
        <v>143</v>
      </c>
      <c r="K3" s="68" t="s">
        <v>144</v>
      </c>
      <c r="L3" s="69" t="s">
        <v>145</v>
      </c>
    </row>
    <row r="4" spans="1:12" ht="155.25" customHeight="1">
      <c r="A4" s="74"/>
      <c r="B4" s="74"/>
      <c r="C4" s="70"/>
      <c r="D4" s="70"/>
      <c r="E4" s="70"/>
      <c r="F4" s="5" t="s">
        <v>92</v>
      </c>
      <c r="G4" s="5" t="s">
        <v>93</v>
      </c>
      <c r="H4" s="70"/>
      <c r="I4" s="70"/>
      <c r="J4" s="67"/>
      <c r="K4" s="68"/>
      <c r="L4" s="70"/>
    </row>
    <row r="5" spans="1:12" ht="126" customHeight="1">
      <c r="A5" s="1">
        <v>1</v>
      </c>
      <c r="B5" s="1" t="s">
        <v>47</v>
      </c>
      <c r="C5" s="5" t="s">
        <v>87</v>
      </c>
      <c r="D5" s="5">
        <v>2008</v>
      </c>
      <c r="E5" s="5" t="s">
        <v>89</v>
      </c>
      <c r="F5" s="1">
        <v>275000</v>
      </c>
      <c r="G5" s="1">
        <v>0</v>
      </c>
      <c r="H5" s="11" t="s">
        <v>96</v>
      </c>
      <c r="I5" s="5">
        <v>2008</v>
      </c>
      <c r="J5" s="12" t="s">
        <v>148</v>
      </c>
      <c r="K5" s="12" t="s">
        <v>146</v>
      </c>
      <c r="L5" s="14" t="s">
        <v>162</v>
      </c>
    </row>
    <row r="6" spans="1:12" ht="112.5" customHeight="1">
      <c r="A6" s="5">
        <v>2</v>
      </c>
      <c r="B6" s="1" t="s">
        <v>80</v>
      </c>
      <c r="C6" s="5" t="s">
        <v>87</v>
      </c>
      <c r="D6" s="5">
        <v>2020</v>
      </c>
      <c r="E6" s="5" t="s">
        <v>89</v>
      </c>
      <c r="F6" s="1">
        <v>165000</v>
      </c>
      <c r="G6" s="1">
        <v>0</v>
      </c>
      <c r="H6" s="7" t="s">
        <v>135</v>
      </c>
      <c r="I6" s="5">
        <v>2020</v>
      </c>
      <c r="J6" s="12" t="s">
        <v>156</v>
      </c>
      <c r="K6" s="12" t="s">
        <v>146</v>
      </c>
      <c r="L6" s="14" t="s">
        <v>162</v>
      </c>
    </row>
    <row r="7" spans="1:12" ht="96" customHeight="1">
      <c r="A7" s="5">
        <v>3</v>
      </c>
      <c r="B7" s="5" t="s">
        <v>48</v>
      </c>
      <c r="C7" s="5" t="s">
        <v>87</v>
      </c>
      <c r="D7" s="5">
        <v>2021</v>
      </c>
      <c r="E7" s="5" t="s">
        <v>89</v>
      </c>
      <c r="F7" s="1">
        <v>39250</v>
      </c>
      <c r="G7" s="1">
        <v>0</v>
      </c>
      <c r="H7" s="7" t="s">
        <v>136</v>
      </c>
      <c r="I7" s="5">
        <v>2021</v>
      </c>
      <c r="J7" s="4"/>
      <c r="K7" s="12" t="s">
        <v>146</v>
      </c>
      <c r="L7" s="14" t="s">
        <v>162</v>
      </c>
    </row>
    <row r="8" spans="1:12" ht="124.5" customHeight="1">
      <c r="A8" s="5">
        <v>4</v>
      </c>
      <c r="B8" s="5" t="s">
        <v>48</v>
      </c>
      <c r="C8" s="5" t="s">
        <v>87</v>
      </c>
      <c r="D8" s="5">
        <v>2021</v>
      </c>
      <c r="E8" s="5" t="s">
        <v>89</v>
      </c>
      <c r="F8" s="1">
        <v>39250</v>
      </c>
      <c r="G8" s="1">
        <v>0</v>
      </c>
      <c r="H8" s="7" t="s">
        <v>137</v>
      </c>
      <c r="I8" s="5">
        <v>2021</v>
      </c>
      <c r="J8" s="12" t="s">
        <v>159</v>
      </c>
      <c r="K8" s="12" t="s">
        <v>146</v>
      </c>
      <c r="L8" s="14" t="s">
        <v>162</v>
      </c>
    </row>
    <row r="9" spans="1:12" ht="135" customHeight="1">
      <c r="A9" s="5">
        <v>5</v>
      </c>
      <c r="B9" s="5" t="s">
        <v>82</v>
      </c>
      <c r="C9" s="5" t="s">
        <v>87</v>
      </c>
      <c r="D9" s="5">
        <v>2021</v>
      </c>
      <c r="E9" s="5" t="s">
        <v>89</v>
      </c>
      <c r="F9" s="1">
        <v>50900</v>
      </c>
      <c r="G9" s="1">
        <v>0</v>
      </c>
      <c r="H9" s="7" t="s">
        <v>138</v>
      </c>
      <c r="I9" s="5">
        <v>2021</v>
      </c>
      <c r="J9" s="12" t="s">
        <v>159</v>
      </c>
      <c r="K9" s="12" t="s">
        <v>146</v>
      </c>
      <c r="L9" s="14" t="s">
        <v>162</v>
      </c>
    </row>
    <row r="10" spans="1:12" ht="129" customHeight="1">
      <c r="A10" s="5">
        <v>6</v>
      </c>
      <c r="B10" s="5" t="s">
        <v>84</v>
      </c>
      <c r="C10" s="5" t="s">
        <v>87</v>
      </c>
      <c r="D10" s="5">
        <v>2021</v>
      </c>
      <c r="E10" s="5" t="s">
        <v>89</v>
      </c>
      <c r="F10" s="5">
        <v>54950</v>
      </c>
      <c r="G10" s="5">
        <v>0</v>
      </c>
      <c r="H10" s="7" t="s">
        <v>140</v>
      </c>
      <c r="I10" s="5">
        <v>2021</v>
      </c>
      <c r="J10" s="12" t="s">
        <v>158</v>
      </c>
      <c r="K10" s="12" t="s">
        <v>146</v>
      </c>
      <c r="L10" s="14" t="s">
        <v>162</v>
      </c>
    </row>
    <row r="11" spans="1:12">
      <c r="A11" s="2"/>
      <c r="B11" s="2" t="s">
        <v>81</v>
      </c>
      <c r="C11" s="2"/>
      <c r="D11" s="2"/>
      <c r="E11" s="2"/>
      <c r="F11" s="2">
        <f>SUM(F5:F10)</f>
        <v>624350</v>
      </c>
      <c r="G11" s="2">
        <f>SUM(G5:G10)</f>
        <v>0</v>
      </c>
      <c r="H11" s="7"/>
      <c r="I11" s="7"/>
      <c r="J11" s="4"/>
      <c r="K11" s="12"/>
      <c r="L11" s="4"/>
    </row>
    <row r="12" spans="1:12">
      <c r="A12" s="9"/>
      <c r="B12" s="9"/>
      <c r="C12" s="9"/>
      <c r="D12" s="9"/>
      <c r="E12" s="9"/>
      <c r="F12" s="9"/>
      <c r="G12" s="9"/>
      <c r="H12" s="10"/>
      <c r="I12" s="10"/>
      <c r="J12" s="15"/>
      <c r="K12" s="16"/>
      <c r="L12" s="15"/>
    </row>
    <row r="13" spans="1:12" ht="40.5" customHeight="1">
      <c r="A13" s="76" t="s">
        <v>165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2">
      <c r="A14" s="9"/>
      <c r="B14" s="9"/>
      <c r="C14" s="144" t="s">
        <v>474</v>
      </c>
      <c r="D14" s="144"/>
      <c r="E14" s="144"/>
      <c r="F14" s="144"/>
      <c r="G14" s="144"/>
      <c r="H14" s="144"/>
      <c r="I14" s="144"/>
      <c r="J14" s="144"/>
      <c r="K14" s="16"/>
      <c r="L14" s="15"/>
    </row>
    <row r="15" spans="1:12">
      <c r="A15" s="73" t="s">
        <v>0</v>
      </c>
      <c r="B15" s="73" t="s">
        <v>141</v>
      </c>
      <c r="C15" s="69" t="s">
        <v>86</v>
      </c>
      <c r="D15" s="69" t="s">
        <v>85</v>
      </c>
      <c r="E15" s="69" t="s">
        <v>88</v>
      </c>
      <c r="F15" s="71" t="s">
        <v>90</v>
      </c>
      <c r="G15" s="72"/>
      <c r="H15" s="69" t="s">
        <v>95</v>
      </c>
      <c r="I15" s="69" t="s">
        <v>142</v>
      </c>
      <c r="J15" s="66" t="s">
        <v>143</v>
      </c>
      <c r="K15" s="68" t="s">
        <v>144</v>
      </c>
      <c r="L15" s="69" t="s">
        <v>145</v>
      </c>
    </row>
    <row r="16" spans="1:12" ht="122.25" customHeight="1">
      <c r="A16" s="74"/>
      <c r="B16" s="74"/>
      <c r="C16" s="70"/>
      <c r="D16" s="70"/>
      <c r="E16" s="70"/>
      <c r="F16" s="5" t="s">
        <v>92</v>
      </c>
      <c r="G16" s="5" t="s">
        <v>93</v>
      </c>
      <c r="H16" s="70"/>
      <c r="I16" s="70"/>
      <c r="J16" s="67"/>
      <c r="K16" s="68"/>
      <c r="L16" s="70"/>
    </row>
    <row r="17" spans="1:12" ht="89.25">
      <c r="A17" s="1">
        <v>1</v>
      </c>
      <c r="B17" s="1" t="s">
        <v>49</v>
      </c>
      <c r="C17" s="5" t="s">
        <v>87</v>
      </c>
      <c r="D17" s="5">
        <v>2010</v>
      </c>
      <c r="E17" s="5" t="s">
        <v>89</v>
      </c>
      <c r="F17" s="1">
        <v>9792</v>
      </c>
      <c r="G17" s="1">
        <v>0</v>
      </c>
      <c r="H17" s="8" t="s">
        <v>96</v>
      </c>
      <c r="I17" s="5">
        <v>2010</v>
      </c>
      <c r="J17" s="12" t="s">
        <v>148</v>
      </c>
      <c r="K17" s="12" t="s">
        <v>146</v>
      </c>
      <c r="L17" s="14" t="s">
        <v>162</v>
      </c>
    </row>
    <row r="18" spans="1:12" ht="89.25">
      <c r="A18" s="5">
        <v>2</v>
      </c>
      <c r="B18" s="1" t="s">
        <v>50</v>
      </c>
      <c r="C18" s="5" t="s">
        <v>87</v>
      </c>
      <c r="D18" s="5">
        <v>2010</v>
      </c>
      <c r="E18" s="5" t="s">
        <v>89</v>
      </c>
      <c r="F18" s="1">
        <v>5685</v>
      </c>
      <c r="G18" s="1">
        <v>0</v>
      </c>
      <c r="H18" s="7" t="s">
        <v>97</v>
      </c>
      <c r="I18" s="5">
        <v>2010</v>
      </c>
      <c r="J18" s="12" t="s">
        <v>148</v>
      </c>
      <c r="K18" s="12" t="s">
        <v>146</v>
      </c>
      <c r="L18" s="14" t="s">
        <v>162</v>
      </c>
    </row>
    <row r="19" spans="1:12" ht="89.25">
      <c r="A19" s="5">
        <v>3</v>
      </c>
      <c r="B19" s="1" t="s">
        <v>51</v>
      </c>
      <c r="C19" s="5" t="s">
        <v>87</v>
      </c>
      <c r="D19" s="5">
        <v>2012</v>
      </c>
      <c r="E19" s="5" t="s">
        <v>89</v>
      </c>
      <c r="F19" s="1">
        <v>10563</v>
      </c>
      <c r="G19" s="1">
        <v>0</v>
      </c>
      <c r="H19" s="7" t="s">
        <v>98</v>
      </c>
      <c r="I19" s="5">
        <v>2012</v>
      </c>
      <c r="J19" s="12" t="s">
        <v>148</v>
      </c>
      <c r="K19" s="12" t="s">
        <v>146</v>
      </c>
      <c r="L19" s="14" t="s">
        <v>162</v>
      </c>
    </row>
    <row r="20" spans="1:12" ht="89.25">
      <c r="A20" s="5">
        <v>4</v>
      </c>
      <c r="B20" s="1" t="s">
        <v>52</v>
      </c>
      <c r="C20" s="5" t="s">
        <v>87</v>
      </c>
      <c r="D20" s="5">
        <v>2012</v>
      </c>
      <c r="E20" s="5" t="s">
        <v>89</v>
      </c>
      <c r="F20" s="1">
        <v>3300</v>
      </c>
      <c r="G20" s="1">
        <v>0</v>
      </c>
      <c r="H20" s="7" t="s">
        <v>99</v>
      </c>
      <c r="I20" s="5">
        <v>2012</v>
      </c>
      <c r="J20" s="12" t="s">
        <v>148</v>
      </c>
      <c r="K20" s="12" t="s">
        <v>146</v>
      </c>
      <c r="L20" s="14" t="s">
        <v>162</v>
      </c>
    </row>
    <row r="21" spans="1:12" ht="89.25">
      <c r="A21" s="5">
        <v>5</v>
      </c>
      <c r="B21" s="1" t="s">
        <v>53</v>
      </c>
      <c r="C21" s="5" t="s">
        <v>87</v>
      </c>
      <c r="D21" s="5">
        <v>2011</v>
      </c>
      <c r="E21" s="5" t="s">
        <v>89</v>
      </c>
      <c r="F21" s="1">
        <v>7780</v>
      </c>
      <c r="G21" s="1">
        <v>0</v>
      </c>
      <c r="H21" s="7" t="s">
        <v>100</v>
      </c>
      <c r="I21" s="5">
        <v>2011</v>
      </c>
      <c r="J21" s="12" t="s">
        <v>148</v>
      </c>
      <c r="K21" s="12" t="s">
        <v>146</v>
      </c>
      <c r="L21" s="14" t="s">
        <v>162</v>
      </c>
    </row>
    <row r="22" spans="1:12" ht="89.25">
      <c r="A22" s="5">
        <v>6</v>
      </c>
      <c r="B22" s="1" t="s">
        <v>54</v>
      </c>
      <c r="C22" s="5" t="s">
        <v>87</v>
      </c>
      <c r="D22" s="5">
        <v>2009</v>
      </c>
      <c r="E22" s="5" t="s">
        <v>89</v>
      </c>
      <c r="F22" s="1">
        <v>15218.5</v>
      </c>
      <c r="G22" s="1">
        <v>0</v>
      </c>
      <c r="H22" s="7" t="s">
        <v>101</v>
      </c>
      <c r="I22" s="5">
        <v>2009</v>
      </c>
      <c r="J22" s="12" t="s">
        <v>148</v>
      </c>
      <c r="K22" s="12" t="s">
        <v>146</v>
      </c>
      <c r="L22" s="14" t="s">
        <v>162</v>
      </c>
    </row>
    <row r="23" spans="1:12" ht="89.25">
      <c r="A23" s="5">
        <v>7</v>
      </c>
      <c r="B23" s="1" t="s">
        <v>55</v>
      </c>
      <c r="C23" s="5" t="s">
        <v>87</v>
      </c>
      <c r="D23" s="5">
        <v>2010</v>
      </c>
      <c r="E23" s="5" t="s">
        <v>89</v>
      </c>
      <c r="F23" s="1">
        <v>7756</v>
      </c>
      <c r="G23" s="1">
        <v>0</v>
      </c>
      <c r="H23" s="7" t="s">
        <v>102</v>
      </c>
      <c r="I23" s="5">
        <v>2010</v>
      </c>
      <c r="J23" s="12" t="s">
        <v>148</v>
      </c>
      <c r="K23" s="12" t="s">
        <v>146</v>
      </c>
      <c r="L23" s="14" t="s">
        <v>162</v>
      </c>
    </row>
    <row r="24" spans="1:12" ht="89.25">
      <c r="A24" s="5">
        <v>8</v>
      </c>
      <c r="B24" s="1" t="s">
        <v>56</v>
      </c>
      <c r="C24" s="5" t="s">
        <v>87</v>
      </c>
      <c r="D24" s="5">
        <v>2011</v>
      </c>
      <c r="E24" s="5" t="s">
        <v>89</v>
      </c>
      <c r="F24" s="1">
        <v>4530</v>
      </c>
      <c r="G24" s="1">
        <v>0</v>
      </c>
      <c r="H24" s="7" t="s">
        <v>103</v>
      </c>
      <c r="I24" s="5">
        <v>2011</v>
      </c>
      <c r="J24" s="12" t="s">
        <v>148</v>
      </c>
      <c r="K24" s="12" t="s">
        <v>146</v>
      </c>
      <c r="L24" s="14" t="s">
        <v>162</v>
      </c>
    </row>
    <row r="25" spans="1:12" ht="89.25">
      <c r="A25" s="5">
        <v>9</v>
      </c>
      <c r="B25" s="1" t="s">
        <v>56</v>
      </c>
      <c r="C25" s="5" t="s">
        <v>87</v>
      </c>
      <c r="D25" s="5">
        <v>2011</v>
      </c>
      <c r="E25" s="5" t="s">
        <v>89</v>
      </c>
      <c r="F25" s="1">
        <v>4530</v>
      </c>
      <c r="G25" s="1">
        <v>0</v>
      </c>
      <c r="H25" s="7" t="s">
        <v>104</v>
      </c>
      <c r="I25" s="5">
        <v>2011</v>
      </c>
      <c r="J25" s="12" t="s">
        <v>148</v>
      </c>
      <c r="K25" s="12" t="s">
        <v>146</v>
      </c>
      <c r="L25" s="14" t="s">
        <v>162</v>
      </c>
    </row>
    <row r="26" spans="1:12" ht="89.25">
      <c r="A26" s="5">
        <v>10</v>
      </c>
      <c r="B26" s="1" t="s">
        <v>57</v>
      </c>
      <c r="C26" s="5" t="s">
        <v>87</v>
      </c>
      <c r="D26" s="5">
        <v>2011</v>
      </c>
      <c r="E26" s="5" t="s">
        <v>89</v>
      </c>
      <c r="F26" s="1">
        <v>6430</v>
      </c>
      <c r="G26" s="1">
        <v>0</v>
      </c>
      <c r="H26" s="7" t="s">
        <v>105</v>
      </c>
      <c r="I26" s="5">
        <v>2011</v>
      </c>
      <c r="J26" s="12" t="s">
        <v>148</v>
      </c>
      <c r="K26" s="12" t="s">
        <v>146</v>
      </c>
      <c r="L26" s="14" t="s">
        <v>162</v>
      </c>
    </row>
    <row r="27" spans="1:12" ht="89.25">
      <c r="A27" s="5">
        <v>11</v>
      </c>
      <c r="B27" s="1" t="s">
        <v>56</v>
      </c>
      <c r="C27" s="5" t="s">
        <v>87</v>
      </c>
      <c r="D27" s="5">
        <v>2011</v>
      </c>
      <c r="E27" s="5" t="s">
        <v>89</v>
      </c>
      <c r="F27" s="1">
        <v>4530</v>
      </c>
      <c r="G27" s="1">
        <v>0</v>
      </c>
      <c r="H27" s="7" t="s">
        <v>106</v>
      </c>
      <c r="I27" s="5">
        <v>2011</v>
      </c>
      <c r="J27" s="12" t="s">
        <v>148</v>
      </c>
      <c r="K27" s="12" t="s">
        <v>146</v>
      </c>
      <c r="L27" s="14" t="s">
        <v>162</v>
      </c>
    </row>
    <row r="28" spans="1:12" ht="89.25">
      <c r="A28" s="5">
        <v>12</v>
      </c>
      <c r="B28" s="1" t="s">
        <v>56</v>
      </c>
      <c r="C28" s="5" t="s">
        <v>87</v>
      </c>
      <c r="D28" s="5">
        <v>2011</v>
      </c>
      <c r="E28" s="5" t="s">
        <v>89</v>
      </c>
      <c r="F28" s="1">
        <v>4530</v>
      </c>
      <c r="G28" s="1">
        <v>0</v>
      </c>
      <c r="H28" s="7" t="s">
        <v>107</v>
      </c>
      <c r="I28" s="5">
        <v>2011</v>
      </c>
      <c r="J28" s="12" t="s">
        <v>148</v>
      </c>
      <c r="K28" s="12" t="s">
        <v>146</v>
      </c>
      <c r="L28" s="14" t="s">
        <v>162</v>
      </c>
    </row>
    <row r="29" spans="1:12" ht="89.25">
      <c r="A29" s="5">
        <v>13</v>
      </c>
      <c r="B29" s="1" t="s">
        <v>58</v>
      </c>
      <c r="C29" s="5" t="s">
        <v>87</v>
      </c>
      <c r="D29" s="5">
        <v>2011</v>
      </c>
      <c r="E29" s="5" t="s">
        <v>89</v>
      </c>
      <c r="F29" s="1">
        <v>4650</v>
      </c>
      <c r="G29" s="1">
        <v>0</v>
      </c>
      <c r="H29" s="7" t="s">
        <v>108</v>
      </c>
      <c r="I29" s="5">
        <v>2011</v>
      </c>
      <c r="J29" s="12" t="s">
        <v>148</v>
      </c>
      <c r="K29" s="12" t="s">
        <v>146</v>
      </c>
      <c r="L29" s="14" t="s">
        <v>162</v>
      </c>
    </row>
    <row r="30" spans="1:12" ht="89.25">
      <c r="A30" s="5">
        <v>14</v>
      </c>
      <c r="B30" s="1" t="s">
        <v>58</v>
      </c>
      <c r="C30" s="5" t="s">
        <v>87</v>
      </c>
      <c r="D30" s="5">
        <v>2011</v>
      </c>
      <c r="E30" s="5" t="s">
        <v>89</v>
      </c>
      <c r="F30" s="1">
        <v>4650</v>
      </c>
      <c r="G30" s="1">
        <v>0</v>
      </c>
      <c r="H30" s="7" t="s">
        <v>109</v>
      </c>
      <c r="I30" s="5">
        <v>2011</v>
      </c>
      <c r="J30" s="12" t="s">
        <v>148</v>
      </c>
      <c r="K30" s="12" t="s">
        <v>146</v>
      </c>
      <c r="L30" s="14" t="s">
        <v>162</v>
      </c>
    </row>
    <row r="31" spans="1:12" ht="89.25">
      <c r="A31" s="5">
        <v>15</v>
      </c>
      <c r="B31" s="1" t="s">
        <v>59</v>
      </c>
      <c r="C31" s="5" t="s">
        <v>87</v>
      </c>
      <c r="D31" s="5">
        <v>2011</v>
      </c>
      <c r="E31" s="5" t="s">
        <v>89</v>
      </c>
      <c r="F31" s="1">
        <v>7970</v>
      </c>
      <c r="G31" s="1">
        <v>0</v>
      </c>
      <c r="H31" s="7" t="s">
        <v>110</v>
      </c>
      <c r="I31" s="5">
        <v>2011</v>
      </c>
      <c r="J31" s="12" t="s">
        <v>148</v>
      </c>
      <c r="K31" s="12" t="s">
        <v>146</v>
      </c>
      <c r="L31" s="14" t="s">
        <v>162</v>
      </c>
    </row>
    <row r="32" spans="1:12" ht="89.25">
      <c r="A32" s="5">
        <v>16</v>
      </c>
      <c r="B32" s="1" t="s">
        <v>59</v>
      </c>
      <c r="C32" s="5" t="s">
        <v>87</v>
      </c>
      <c r="D32" s="5">
        <v>2011</v>
      </c>
      <c r="E32" s="5" t="s">
        <v>89</v>
      </c>
      <c r="F32" s="1">
        <v>7970</v>
      </c>
      <c r="G32" s="1">
        <v>0</v>
      </c>
      <c r="H32" s="7" t="s">
        <v>111</v>
      </c>
      <c r="I32" s="5">
        <v>2011</v>
      </c>
      <c r="J32" s="12" t="s">
        <v>148</v>
      </c>
      <c r="K32" s="12" t="s">
        <v>146</v>
      </c>
      <c r="L32" s="14" t="s">
        <v>162</v>
      </c>
    </row>
    <row r="33" spans="1:12" ht="89.25">
      <c r="A33" s="5">
        <v>17</v>
      </c>
      <c r="B33" s="1" t="s">
        <v>60</v>
      </c>
      <c r="C33" s="5" t="s">
        <v>87</v>
      </c>
      <c r="D33" s="5">
        <v>2011</v>
      </c>
      <c r="E33" s="5" t="s">
        <v>89</v>
      </c>
      <c r="F33" s="1">
        <v>8800</v>
      </c>
      <c r="G33" s="1">
        <v>0</v>
      </c>
      <c r="H33" s="7" t="s">
        <v>112</v>
      </c>
      <c r="I33" s="5">
        <v>2011</v>
      </c>
      <c r="J33" s="12" t="s">
        <v>148</v>
      </c>
      <c r="K33" s="12" t="s">
        <v>146</v>
      </c>
      <c r="L33" s="14" t="s">
        <v>162</v>
      </c>
    </row>
    <row r="34" spans="1:12" ht="89.25">
      <c r="A34" s="5">
        <v>18</v>
      </c>
      <c r="B34" s="1" t="s">
        <v>61</v>
      </c>
      <c r="C34" s="5" t="s">
        <v>87</v>
      </c>
      <c r="D34" s="5">
        <v>2010</v>
      </c>
      <c r="E34" s="5" t="s">
        <v>89</v>
      </c>
      <c r="F34" s="1">
        <v>22608.69</v>
      </c>
      <c r="G34" s="1">
        <v>0</v>
      </c>
      <c r="H34" s="7" t="s">
        <v>113</v>
      </c>
      <c r="I34" s="5">
        <v>2010</v>
      </c>
      <c r="J34" s="12" t="s">
        <v>148</v>
      </c>
      <c r="K34" s="12" t="s">
        <v>146</v>
      </c>
      <c r="L34" s="14" t="s">
        <v>162</v>
      </c>
    </row>
    <row r="35" spans="1:12" ht="89.25">
      <c r="A35" s="5">
        <v>19</v>
      </c>
      <c r="B35" s="1" t="s">
        <v>49</v>
      </c>
      <c r="C35" s="5" t="s">
        <v>87</v>
      </c>
      <c r="D35" s="5">
        <v>2010</v>
      </c>
      <c r="E35" s="5" t="s">
        <v>89</v>
      </c>
      <c r="F35" s="1">
        <v>9792</v>
      </c>
      <c r="G35" s="1">
        <v>0</v>
      </c>
      <c r="H35" s="7" t="s">
        <v>114</v>
      </c>
      <c r="I35" s="5">
        <v>2010</v>
      </c>
      <c r="J35" s="12" t="s">
        <v>148</v>
      </c>
      <c r="K35" s="12" t="s">
        <v>146</v>
      </c>
      <c r="L35" s="14" t="s">
        <v>162</v>
      </c>
    </row>
    <row r="36" spans="1:12" ht="89.25">
      <c r="A36" s="5">
        <v>20</v>
      </c>
      <c r="B36" s="1" t="s">
        <v>62</v>
      </c>
      <c r="C36" s="5" t="s">
        <v>87</v>
      </c>
      <c r="D36" s="5">
        <v>2009</v>
      </c>
      <c r="E36" s="5" t="s">
        <v>89</v>
      </c>
      <c r="F36" s="1">
        <v>12800</v>
      </c>
      <c r="G36" s="1">
        <v>0</v>
      </c>
      <c r="H36" s="7" t="s">
        <v>115</v>
      </c>
      <c r="I36" s="5">
        <v>2009</v>
      </c>
      <c r="J36" s="12" t="s">
        <v>148</v>
      </c>
      <c r="K36" s="12" t="s">
        <v>146</v>
      </c>
      <c r="L36" s="14" t="s">
        <v>162</v>
      </c>
    </row>
    <row r="37" spans="1:12" ht="89.25">
      <c r="A37" s="5">
        <v>21</v>
      </c>
      <c r="B37" s="1" t="s">
        <v>63</v>
      </c>
      <c r="C37" s="5" t="s">
        <v>87</v>
      </c>
      <c r="D37" s="5">
        <v>2009</v>
      </c>
      <c r="E37" s="5" t="s">
        <v>89</v>
      </c>
      <c r="F37" s="1">
        <v>5700</v>
      </c>
      <c r="G37" s="1">
        <v>0</v>
      </c>
      <c r="H37" s="7" t="s">
        <v>116</v>
      </c>
      <c r="I37" s="5">
        <v>2009</v>
      </c>
      <c r="J37" s="12" t="s">
        <v>148</v>
      </c>
      <c r="K37" s="12" t="s">
        <v>146</v>
      </c>
      <c r="L37" s="14" t="s">
        <v>162</v>
      </c>
    </row>
    <row r="38" spans="1:12" ht="89.25">
      <c r="A38" s="5">
        <v>22</v>
      </c>
      <c r="B38" s="1" t="s">
        <v>64</v>
      </c>
      <c r="C38" s="5" t="s">
        <v>87</v>
      </c>
      <c r="D38" s="5">
        <v>2008</v>
      </c>
      <c r="E38" s="5" t="s">
        <v>89</v>
      </c>
      <c r="F38" s="1">
        <v>8500</v>
      </c>
      <c r="G38" s="1">
        <v>0</v>
      </c>
      <c r="H38" s="7" t="s">
        <v>117</v>
      </c>
      <c r="I38" s="5">
        <v>2008</v>
      </c>
      <c r="J38" s="12" t="s">
        <v>148</v>
      </c>
      <c r="K38" s="12" t="s">
        <v>146</v>
      </c>
      <c r="L38" s="14" t="s">
        <v>162</v>
      </c>
    </row>
    <row r="39" spans="1:12" ht="89.25">
      <c r="A39" s="5">
        <v>23</v>
      </c>
      <c r="B39" s="1" t="s">
        <v>64</v>
      </c>
      <c r="C39" s="5" t="s">
        <v>87</v>
      </c>
      <c r="D39" s="5">
        <v>2008</v>
      </c>
      <c r="E39" s="5" t="s">
        <v>89</v>
      </c>
      <c r="F39" s="1">
        <v>8500</v>
      </c>
      <c r="G39" s="1">
        <v>0</v>
      </c>
      <c r="H39" s="7" t="s">
        <v>118</v>
      </c>
      <c r="I39" s="5">
        <v>2008</v>
      </c>
      <c r="J39" s="12" t="s">
        <v>148</v>
      </c>
      <c r="K39" s="12" t="s">
        <v>146</v>
      </c>
      <c r="L39" s="14" t="s">
        <v>162</v>
      </c>
    </row>
    <row r="40" spans="1:12" ht="89.25">
      <c r="A40" s="5">
        <v>24</v>
      </c>
      <c r="B40" s="1" t="s">
        <v>65</v>
      </c>
      <c r="C40" s="5" t="s">
        <v>87</v>
      </c>
      <c r="D40" s="5">
        <v>2009</v>
      </c>
      <c r="E40" s="5" t="s">
        <v>89</v>
      </c>
      <c r="F40" s="1">
        <v>5450</v>
      </c>
      <c r="G40" s="1">
        <v>0</v>
      </c>
      <c r="H40" s="7" t="s">
        <v>119</v>
      </c>
      <c r="I40" s="5">
        <v>2009</v>
      </c>
      <c r="J40" s="12" t="s">
        <v>148</v>
      </c>
      <c r="K40" s="12" t="s">
        <v>146</v>
      </c>
      <c r="L40" s="14" t="s">
        <v>162</v>
      </c>
    </row>
    <row r="41" spans="1:12" ht="89.25">
      <c r="A41" s="5">
        <v>25</v>
      </c>
      <c r="B41" s="1" t="s">
        <v>66</v>
      </c>
      <c r="C41" s="5" t="s">
        <v>87</v>
      </c>
      <c r="D41" s="5">
        <v>2007</v>
      </c>
      <c r="E41" s="5" t="s">
        <v>89</v>
      </c>
      <c r="F41" s="1">
        <v>8079</v>
      </c>
      <c r="G41" s="1">
        <v>0</v>
      </c>
      <c r="H41" s="7" t="s">
        <v>120</v>
      </c>
      <c r="I41" s="5">
        <v>2007</v>
      </c>
      <c r="J41" s="12" t="s">
        <v>148</v>
      </c>
      <c r="K41" s="12" t="s">
        <v>146</v>
      </c>
      <c r="L41" s="14" t="s">
        <v>162</v>
      </c>
    </row>
    <row r="42" spans="1:12" ht="89.25">
      <c r="A42" s="5">
        <v>26</v>
      </c>
      <c r="B42" s="1" t="s">
        <v>67</v>
      </c>
      <c r="C42" s="5" t="s">
        <v>87</v>
      </c>
      <c r="D42" s="5">
        <v>2010</v>
      </c>
      <c r="E42" s="5" t="s">
        <v>89</v>
      </c>
      <c r="F42" s="1">
        <v>12990</v>
      </c>
      <c r="G42" s="1">
        <v>0</v>
      </c>
      <c r="H42" s="7" t="s">
        <v>121</v>
      </c>
      <c r="I42" s="5">
        <v>2010</v>
      </c>
      <c r="J42" s="12" t="s">
        <v>148</v>
      </c>
      <c r="K42" s="12" t="s">
        <v>146</v>
      </c>
      <c r="L42" s="14" t="s">
        <v>162</v>
      </c>
    </row>
    <row r="43" spans="1:12" ht="89.25">
      <c r="A43" s="5">
        <v>27</v>
      </c>
      <c r="B43" s="1" t="s">
        <v>54</v>
      </c>
      <c r="C43" s="5" t="s">
        <v>87</v>
      </c>
      <c r="D43" s="5">
        <v>2014</v>
      </c>
      <c r="E43" s="5" t="s">
        <v>89</v>
      </c>
      <c r="F43" s="1">
        <v>14897</v>
      </c>
      <c r="G43" s="1">
        <v>0</v>
      </c>
      <c r="H43" s="7" t="s">
        <v>122</v>
      </c>
      <c r="I43" s="5">
        <v>2014</v>
      </c>
      <c r="J43" s="12" t="s">
        <v>148</v>
      </c>
      <c r="K43" s="12" t="s">
        <v>146</v>
      </c>
      <c r="L43" s="14" t="s">
        <v>162</v>
      </c>
    </row>
    <row r="44" spans="1:12" ht="89.25">
      <c r="A44" s="5">
        <v>28</v>
      </c>
      <c r="B44" s="1" t="s">
        <v>68</v>
      </c>
      <c r="C44" s="5" t="s">
        <v>87</v>
      </c>
      <c r="D44" s="5">
        <v>2014</v>
      </c>
      <c r="E44" s="5" t="s">
        <v>89</v>
      </c>
      <c r="F44" s="1">
        <v>5175</v>
      </c>
      <c r="G44" s="1">
        <v>0</v>
      </c>
      <c r="H44" s="7" t="s">
        <v>123</v>
      </c>
      <c r="I44" s="5">
        <v>2014</v>
      </c>
      <c r="J44" s="12" t="s">
        <v>148</v>
      </c>
      <c r="K44" s="12" t="s">
        <v>146</v>
      </c>
      <c r="L44" s="14" t="s">
        <v>162</v>
      </c>
    </row>
    <row r="45" spans="1:12" ht="89.25">
      <c r="A45" s="5">
        <v>29</v>
      </c>
      <c r="B45" s="1" t="s">
        <v>69</v>
      </c>
      <c r="C45" s="5" t="s">
        <v>87</v>
      </c>
      <c r="D45" s="5">
        <v>2015</v>
      </c>
      <c r="E45" s="5" t="s">
        <v>89</v>
      </c>
      <c r="F45" s="1">
        <v>390617</v>
      </c>
      <c r="G45" s="1">
        <v>180124.25</v>
      </c>
      <c r="H45" s="7" t="s">
        <v>124</v>
      </c>
      <c r="I45" s="5">
        <v>2015</v>
      </c>
      <c r="J45" s="12" t="s">
        <v>148</v>
      </c>
      <c r="K45" s="12" t="s">
        <v>146</v>
      </c>
      <c r="L45" s="14" t="s">
        <v>162</v>
      </c>
    </row>
    <row r="46" spans="1:12" ht="89.25">
      <c r="A46" s="5">
        <v>30</v>
      </c>
      <c r="B46" s="1" t="s">
        <v>70</v>
      </c>
      <c r="C46" s="5" t="s">
        <v>87</v>
      </c>
      <c r="D46" s="5">
        <v>2009</v>
      </c>
      <c r="E46" s="5" t="s">
        <v>89</v>
      </c>
      <c r="F46" s="1">
        <v>12800</v>
      </c>
      <c r="G46" s="1">
        <v>0</v>
      </c>
      <c r="H46" s="7" t="s">
        <v>125</v>
      </c>
      <c r="I46" s="5">
        <v>2009</v>
      </c>
      <c r="J46" s="12" t="s">
        <v>148</v>
      </c>
      <c r="K46" s="12" t="s">
        <v>146</v>
      </c>
      <c r="L46" s="14" t="s">
        <v>162</v>
      </c>
    </row>
    <row r="47" spans="1:12" ht="89.25">
      <c r="A47" s="5">
        <v>31</v>
      </c>
      <c r="B47" s="1" t="s">
        <v>71</v>
      </c>
      <c r="C47" s="5" t="s">
        <v>87</v>
      </c>
      <c r="D47" s="5">
        <v>2014</v>
      </c>
      <c r="E47" s="5" t="s">
        <v>89</v>
      </c>
      <c r="F47" s="1">
        <v>14390</v>
      </c>
      <c r="G47" s="1">
        <v>0</v>
      </c>
      <c r="H47" s="7" t="s">
        <v>126</v>
      </c>
      <c r="I47" s="5">
        <v>2014</v>
      </c>
      <c r="J47" s="12" t="s">
        <v>148</v>
      </c>
      <c r="K47" s="12" t="s">
        <v>146</v>
      </c>
      <c r="L47" s="14" t="s">
        <v>162</v>
      </c>
    </row>
    <row r="48" spans="1:12" ht="89.25">
      <c r="A48" s="5">
        <v>32</v>
      </c>
      <c r="B48" s="1" t="s">
        <v>71</v>
      </c>
      <c r="C48" s="5" t="s">
        <v>87</v>
      </c>
      <c r="D48" s="5">
        <v>2014</v>
      </c>
      <c r="E48" s="5" t="s">
        <v>89</v>
      </c>
      <c r="F48" s="1">
        <v>18750</v>
      </c>
      <c r="G48" s="1">
        <v>0</v>
      </c>
      <c r="H48" s="7" t="s">
        <v>127</v>
      </c>
      <c r="I48" s="5">
        <v>2014</v>
      </c>
      <c r="J48" s="12" t="s">
        <v>148</v>
      </c>
      <c r="K48" s="12" t="s">
        <v>146</v>
      </c>
      <c r="L48" s="14" t="s">
        <v>162</v>
      </c>
    </row>
    <row r="49" spans="1:12" ht="89.25">
      <c r="A49" s="5">
        <v>33</v>
      </c>
      <c r="B49" s="1" t="s">
        <v>72</v>
      </c>
      <c r="C49" s="5" t="s">
        <v>87</v>
      </c>
      <c r="D49" s="5">
        <v>2013</v>
      </c>
      <c r="E49" s="5" t="s">
        <v>89</v>
      </c>
      <c r="F49" s="1">
        <v>10000</v>
      </c>
      <c r="G49" s="1">
        <v>0</v>
      </c>
      <c r="H49" s="7" t="s">
        <v>128</v>
      </c>
      <c r="I49" s="5">
        <v>2013</v>
      </c>
      <c r="J49" s="12" t="s">
        <v>148</v>
      </c>
      <c r="K49" s="12" t="s">
        <v>146</v>
      </c>
      <c r="L49" s="14" t="s">
        <v>162</v>
      </c>
    </row>
    <row r="50" spans="1:12" ht="89.25">
      <c r="A50" s="5">
        <v>34</v>
      </c>
      <c r="B50" s="1" t="s">
        <v>73</v>
      </c>
      <c r="C50" s="5" t="s">
        <v>87</v>
      </c>
      <c r="D50" s="5">
        <v>2013</v>
      </c>
      <c r="E50" s="5" t="s">
        <v>89</v>
      </c>
      <c r="F50" s="1">
        <v>15500</v>
      </c>
      <c r="G50" s="1">
        <v>0</v>
      </c>
      <c r="H50" s="7" t="s">
        <v>129</v>
      </c>
      <c r="I50" s="5">
        <v>2013</v>
      </c>
      <c r="J50" s="12" t="s">
        <v>148</v>
      </c>
      <c r="K50" s="12" t="s">
        <v>146</v>
      </c>
      <c r="L50" s="14" t="s">
        <v>162</v>
      </c>
    </row>
    <row r="51" spans="1:12" ht="89.25">
      <c r="A51" s="5">
        <v>35</v>
      </c>
      <c r="B51" s="1" t="s">
        <v>73</v>
      </c>
      <c r="C51" s="5" t="s">
        <v>87</v>
      </c>
      <c r="D51" s="5">
        <v>2013</v>
      </c>
      <c r="E51" s="5" t="s">
        <v>89</v>
      </c>
      <c r="F51" s="1">
        <v>15500</v>
      </c>
      <c r="G51" s="1">
        <v>0</v>
      </c>
      <c r="H51" s="7" t="s">
        <v>130</v>
      </c>
      <c r="I51" s="5">
        <v>2013</v>
      </c>
      <c r="J51" s="12" t="s">
        <v>148</v>
      </c>
      <c r="K51" s="12" t="s">
        <v>146</v>
      </c>
      <c r="L51" s="14" t="s">
        <v>162</v>
      </c>
    </row>
    <row r="52" spans="1:12" ht="89.25">
      <c r="A52" s="5">
        <v>36</v>
      </c>
      <c r="B52" s="1" t="s">
        <v>74</v>
      </c>
      <c r="C52" s="5" t="s">
        <v>87</v>
      </c>
      <c r="D52" s="5">
        <v>2013</v>
      </c>
      <c r="E52" s="5" t="s">
        <v>89</v>
      </c>
      <c r="F52" s="1">
        <v>6150</v>
      </c>
      <c r="G52" s="1">
        <v>0</v>
      </c>
      <c r="H52" s="7" t="s">
        <v>131</v>
      </c>
      <c r="I52" s="5">
        <v>2013</v>
      </c>
      <c r="J52" s="12" t="s">
        <v>148</v>
      </c>
      <c r="K52" s="12" t="s">
        <v>146</v>
      </c>
      <c r="L52" s="14" t="s">
        <v>162</v>
      </c>
    </row>
    <row r="53" spans="1:12" ht="89.25">
      <c r="A53" s="5">
        <v>37</v>
      </c>
      <c r="B53" s="1" t="s">
        <v>75</v>
      </c>
      <c r="C53" s="5" t="s">
        <v>87</v>
      </c>
      <c r="D53" s="5">
        <v>2013</v>
      </c>
      <c r="E53" s="5" t="s">
        <v>89</v>
      </c>
      <c r="F53" s="1">
        <v>3490</v>
      </c>
      <c r="G53" s="1">
        <v>0</v>
      </c>
      <c r="H53" s="7" t="s">
        <v>132</v>
      </c>
      <c r="I53" s="5">
        <v>2013</v>
      </c>
      <c r="J53" s="12" t="s">
        <v>148</v>
      </c>
      <c r="K53" s="12" t="s">
        <v>146</v>
      </c>
      <c r="L53" s="14" t="s">
        <v>162</v>
      </c>
    </row>
    <row r="54" spans="1:12" ht="89.25">
      <c r="A54" s="5">
        <v>38</v>
      </c>
      <c r="B54" s="1" t="s">
        <v>76</v>
      </c>
      <c r="C54" s="5" t="s">
        <v>87</v>
      </c>
      <c r="D54" s="5">
        <v>2018</v>
      </c>
      <c r="E54" s="5" t="s">
        <v>89</v>
      </c>
      <c r="F54" s="1" t="s">
        <v>77</v>
      </c>
      <c r="G54" s="1" t="s">
        <v>78</v>
      </c>
      <c r="H54" s="7" t="s">
        <v>133</v>
      </c>
      <c r="I54" s="5">
        <v>2018</v>
      </c>
      <c r="J54" s="12" t="s">
        <v>148</v>
      </c>
      <c r="K54" s="12" t="s">
        <v>146</v>
      </c>
      <c r="L54" s="14" t="s">
        <v>162</v>
      </c>
    </row>
    <row r="55" spans="1:12" ht="89.25">
      <c r="A55" s="5">
        <v>39</v>
      </c>
      <c r="B55" s="1" t="s">
        <v>79</v>
      </c>
      <c r="C55" s="5" t="s">
        <v>87</v>
      </c>
      <c r="D55" s="5">
        <v>2020</v>
      </c>
      <c r="E55" s="5" t="s">
        <v>89</v>
      </c>
      <c r="F55" s="1">
        <v>15000</v>
      </c>
      <c r="G55" s="1">
        <v>0</v>
      </c>
      <c r="H55" s="7" t="s">
        <v>134</v>
      </c>
      <c r="I55" s="5">
        <v>2020</v>
      </c>
      <c r="J55" s="12" t="s">
        <v>160</v>
      </c>
      <c r="K55" s="12" t="s">
        <v>146</v>
      </c>
      <c r="L55" s="14" t="s">
        <v>162</v>
      </c>
    </row>
    <row r="56" spans="1:12" ht="114" customHeight="1">
      <c r="A56" s="5">
        <v>40</v>
      </c>
      <c r="B56" s="5" t="s">
        <v>83</v>
      </c>
      <c r="C56" s="5" t="s">
        <v>87</v>
      </c>
      <c r="D56" s="5">
        <v>2021</v>
      </c>
      <c r="E56" s="5" t="s">
        <v>89</v>
      </c>
      <c r="F56" s="5">
        <v>21600</v>
      </c>
      <c r="G56" s="5">
        <v>0</v>
      </c>
      <c r="H56" s="7" t="s">
        <v>139</v>
      </c>
      <c r="I56" s="5">
        <v>2021</v>
      </c>
      <c r="J56" s="12" t="s">
        <v>157</v>
      </c>
      <c r="K56" s="12" t="s">
        <v>146</v>
      </c>
      <c r="L56" s="14" t="s">
        <v>162</v>
      </c>
    </row>
    <row r="57" spans="1:12">
      <c r="A57" s="4"/>
      <c r="B57" s="7" t="s">
        <v>43</v>
      </c>
      <c r="C57" s="7"/>
      <c r="D57" s="7"/>
      <c r="E57" s="7"/>
      <c r="F57" s="7">
        <f>SUM(F17:F56)</f>
        <v>756973.19</v>
      </c>
      <c r="G57" s="7">
        <f>SUM(G17:G56)</f>
        <v>180124.25</v>
      </c>
      <c r="H57" s="7"/>
      <c r="I57" s="7"/>
      <c r="J57" s="7"/>
      <c r="K57" s="7"/>
      <c r="L57" s="7"/>
    </row>
    <row r="59" spans="1:12">
      <c r="A59" s="17"/>
      <c r="B59" s="65" t="s">
        <v>166</v>
      </c>
      <c r="C59" s="65"/>
      <c r="D59" s="65"/>
      <c r="E59" s="65"/>
      <c r="F59" s="65"/>
      <c r="G59" s="65"/>
      <c r="H59" s="65"/>
      <c r="I59" s="17"/>
      <c r="J59" s="17"/>
      <c r="K59" s="65" t="s">
        <v>147</v>
      </c>
      <c r="L59" s="65"/>
    </row>
  </sheetData>
  <mergeCells count="27">
    <mergeCell ref="A3:A4"/>
    <mergeCell ref="B3:B4"/>
    <mergeCell ref="K59:L59"/>
    <mergeCell ref="A2:L2"/>
    <mergeCell ref="A13:L13"/>
    <mergeCell ref="A15:A16"/>
    <mergeCell ref="B15:B16"/>
    <mergeCell ref="C15:C16"/>
    <mergeCell ref="D15:D16"/>
    <mergeCell ref="E15:E16"/>
    <mergeCell ref="F15:G15"/>
    <mergeCell ref="H15:H16"/>
    <mergeCell ref="I15:I16"/>
    <mergeCell ref="J15:J16"/>
    <mergeCell ref="K15:K16"/>
    <mergeCell ref="L15:L16"/>
    <mergeCell ref="B59:H59"/>
    <mergeCell ref="J3:J4"/>
    <mergeCell ref="K3:K4"/>
    <mergeCell ref="L3:L4"/>
    <mergeCell ref="E3:E4"/>
    <mergeCell ref="F3:G3"/>
    <mergeCell ref="H3:H4"/>
    <mergeCell ref="I3:I4"/>
    <mergeCell ref="D3:D4"/>
    <mergeCell ref="C3:C4"/>
    <mergeCell ref="C14:J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2023-12-26T10:04:27Z</dcterms:modified>
</cp:coreProperties>
</file>