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120" i="1"/>
  <c r="G120"/>
  <c r="F53"/>
  <c r="G53"/>
  <c r="G57" i="2"/>
  <c r="F57"/>
  <c r="G11"/>
  <c r="F11"/>
  <c r="H51" i="1"/>
  <c r="H47"/>
  <c r="H48"/>
  <c r="H49"/>
  <c r="H53" l="1"/>
</calcChain>
</file>

<file path=xl/sharedStrings.xml><?xml version="1.0" encoding="utf-8"?>
<sst xmlns="http://schemas.openxmlformats.org/spreadsheetml/2006/main" count="1115" uniqueCount="516">
  <si>
    <t>№ п/п</t>
  </si>
  <si>
    <t>Площадь,</t>
  </si>
  <si>
    <t>Ульяновская область, Вешкаймский район, с. Ермоловка ул. Центральная 124</t>
  </si>
  <si>
    <t>Здание сельского клуба</t>
  </si>
  <si>
    <t>Ульяновская область, Вешкаймский район, с. Зимненки ул. Советская 41</t>
  </si>
  <si>
    <t>П 1231010029</t>
  </si>
  <si>
    <t>300 м.кв</t>
  </si>
  <si>
    <t>Здание сельского дома культуры</t>
  </si>
  <si>
    <t>Ульяновская область, Вешкаймский район п. Шарлово ул. Школьная д 9.</t>
  </si>
  <si>
    <t>П1231010030</t>
  </si>
  <si>
    <t>1346,4 кв.м.</t>
  </si>
  <si>
    <t>Ульяновская область, Вешкаймский район с. Мордовский Белый Ключ ул. Верхняя 2</t>
  </si>
  <si>
    <t>П 1231010031</t>
  </si>
  <si>
    <t>1151 кв.м.</t>
  </si>
  <si>
    <t>Здание поселковой администрации</t>
  </si>
  <si>
    <t>Ульяновская область, Вешкаймский район п. Шарлово</t>
  </si>
  <si>
    <t>П 1231010033</t>
  </si>
  <si>
    <t>240 м.кв.</t>
  </si>
  <si>
    <t>Обелиск воинам погибшим в ВОВ</t>
  </si>
  <si>
    <t>Ульяновская область, Вешкаймский район с. Мордовский Белый Ключ ул. Верхняя, дом 5А</t>
  </si>
  <si>
    <t>П 1231010036</t>
  </si>
  <si>
    <t>Памятник воинам погибшим в ВОВ</t>
  </si>
  <si>
    <t>Ульяновская область, Вешкаймский район п. Шарлово. Школьная, дом 9А</t>
  </si>
  <si>
    <t>П 1231010037</t>
  </si>
  <si>
    <t>Стела воинам, погибшим в ВОВ</t>
  </si>
  <si>
    <t>Ульяновская область, Вешкаймский район с. Ермоловка ул. Центральная, дом 124А</t>
  </si>
  <si>
    <t>П 1231010038</t>
  </si>
  <si>
    <t>½ доли здания гаража (малокомплектной пожарной части)</t>
  </si>
  <si>
    <t>Ульяновская область, Вешкаймский район с. Ермоловка ул. Центральная, дом 232</t>
  </si>
  <si>
    <t>П 1231010040</t>
  </si>
  <si>
    <t>Ульяновская область, Вешкаймский район д. Шарлово, ул. Верхняя</t>
  </si>
  <si>
    <t>П12310100030</t>
  </si>
  <si>
    <t>Обелиск воинам , павшим в годы Великой Отечественной войны</t>
  </si>
  <si>
    <t>Ульяновская область, Вешкаймсмкий район, с. Зимненки, ул. оветская, д.39а</t>
  </si>
  <si>
    <t>П12310100031</t>
  </si>
  <si>
    <t>Итого</t>
  </si>
  <si>
    <t xml:space="preserve">                        </t>
  </si>
  <si>
    <t>Наименование недвижимого имущества</t>
  </si>
  <si>
    <t>Автомобиль «Нива21214»</t>
  </si>
  <si>
    <t>Компьютер</t>
  </si>
  <si>
    <t>Компьютер Titanium</t>
  </si>
  <si>
    <t>Монитор 19 LG</t>
  </si>
  <si>
    <t>ПЭВМ Intil Pentiumg630</t>
  </si>
  <si>
    <t>Модем 3 Com Courier ext/</t>
  </si>
  <si>
    <t>Стол руководителя</t>
  </si>
  <si>
    <t>Системный блок</t>
  </si>
  <si>
    <t>Монитор 22</t>
  </si>
  <si>
    <t>Стол компьютерный НСК 733</t>
  </si>
  <si>
    <t>Стол главбух</t>
  </si>
  <si>
    <t>Стол компьютерный НСК 735</t>
  </si>
  <si>
    <t>Шкаф для бумаг</t>
  </si>
  <si>
    <t>Колонка КПА</t>
  </si>
  <si>
    <t>Мотопомпа SCR 50YX</t>
  </si>
  <si>
    <t>Акустическая система Yolta E-15A активная 250 ВТ</t>
  </si>
  <si>
    <t>Микшерный пульт ALTO AMX 100 mk 11 2 mono, 2 стерео,  1 AUX,3-х EQ</t>
  </si>
  <si>
    <t>Музыкальный центр NC</t>
  </si>
  <si>
    <t>Радиомикрофон Proel RM 200m</t>
  </si>
  <si>
    <t>Телевизор Sanyo</t>
  </si>
  <si>
    <t>Музыкальный центр</t>
  </si>
  <si>
    <t xml:space="preserve">МФУ лазерный </t>
  </si>
  <si>
    <t>УАЗ Hanter</t>
  </si>
  <si>
    <t>Акустическая система YOLTA E-15A</t>
  </si>
  <si>
    <t>Ноутбук Lenovo G 500(YD) Celeron 1005M</t>
  </si>
  <si>
    <t>Микшерный пульт YAMAHA MG 82CX</t>
  </si>
  <si>
    <t>Активная акустическая система BLG RXA 15P200</t>
  </si>
  <si>
    <t>МФУ HP LaserJet Pro M 1132</t>
  </si>
  <si>
    <t>Компактная камера Nikon</t>
  </si>
  <si>
    <t xml:space="preserve">МФУ Куосера М2135LN </t>
  </si>
  <si>
    <t>19000.00</t>
  </si>
  <si>
    <t>0.00</t>
  </si>
  <si>
    <t>Рециркулятор бактерицидный</t>
  </si>
  <si>
    <t>Косилка ротационная КРН-2,1Б</t>
  </si>
  <si>
    <t>ИТОГО</t>
  </si>
  <si>
    <t>Насос(агрегат) ЭЦВ 6-16-75</t>
  </si>
  <si>
    <t>Станция управления защиты СЗУ -25</t>
  </si>
  <si>
    <t>Насос(агрегат) ЭЦВ 6-16-110</t>
  </si>
  <si>
    <t>Год ввода в эксплуатацию</t>
  </si>
  <si>
    <t>Адрес (местонахождение)</t>
  </si>
  <si>
    <t>Ульяновская бласть, Вешкаймский район, с. Ермоловка, ул. Центральная, д.124</t>
  </si>
  <si>
    <t>Площадь</t>
  </si>
  <si>
    <t>*</t>
  </si>
  <si>
    <t>Стоимость, руб</t>
  </si>
  <si>
    <t>кадастровая</t>
  </si>
  <si>
    <t xml:space="preserve">Балансовая </t>
  </si>
  <si>
    <t xml:space="preserve">Остаточная </t>
  </si>
  <si>
    <t>Кадастровый номер</t>
  </si>
  <si>
    <t>Реестровый номер муниципального имущества</t>
  </si>
  <si>
    <t>П2331010001</t>
  </si>
  <si>
    <t>П2531010008</t>
  </si>
  <si>
    <t>П2531010010</t>
  </si>
  <si>
    <t>П2531010011</t>
  </si>
  <si>
    <t>П2531010012</t>
  </si>
  <si>
    <t>П2531010013</t>
  </si>
  <si>
    <t>П2531010016</t>
  </si>
  <si>
    <t>П2531010017</t>
  </si>
  <si>
    <t>П2531010019</t>
  </si>
  <si>
    <t>П2531010020</t>
  </si>
  <si>
    <t>П2531010021</t>
  </si>
  <si>
    <t>П2531010022</t>
  </si>
  <si>
    <t>П2531010023</t>
  </si>
  <si>
    <t>П2531010024</t>
  </si>
  <si>
    <t>П2531010025</t>
  </si>
  <si>
    <t>П2531010026</t>
  </si>
  <si>
    <t>П2531010027</t>
  </si>
  <si>
    <t>П2531010028</t>
  </si>
  <si>
    <t>П2531010030</t>
  </si>
  <si>
    <t>П2331010039</t>
  </si>
  <si>
    <t>П2531010040</t>
  </si>
  <si>
    <t>П2531010041</t>
  </si>
  <si>
    <t>П2531010042</t>
  </si>
  <si>
    <t>П2531010043</t>
  </si>
  <si>
    <t>П2531010044</t>
  </si>
  <si>
    <t>П2531010045</t>
  </si>
  <si>
    <t>П2531010047</t>
  </si>
  <si>
    <t>П2531010048</t>
  </si>
  <si>
    <t>П2331010050</t>
  </si>
  <si>
    <t>П2531010053</t>
  </si>
  <si>
    <t>П2531010054</t>
  </si>
  <si>
    <t>П2531010055</t>
  </si>
  <si>
    <t>П2531010056</t>
  </si>
  <si>
    <t>П2531010057</t>
  </si>
  <si>
    <t>П2531010058</t>
  </si>
  <si>
    <t>П2531010059</t>
  </si>
  <si>
    <t>П2531010060</t>
  </si>
  <si>
    <t>П2531010064</t>
  </si>
  <si>
    <t>П2531010065</t>
  </si>
  <si>
    <t>П2531010066</t>
  </si>
  <si>
    <t>П2531010067</t>
  </si>
  <si>
    <t>П2531010068</t>
  </si>
  <si>
    <t>П2531010069</t>
  </si>
  <si>
    <t>П2531010070</t>
  </si>
  <si>
    <t>П2531010071</t>
  </si>
  <si>
    <t xml:space="preserve">              </t>
  </si>
  <si>
    <t>Дата возникновения и прекращения права пользования имуществом</t>
  </si>
  <si>
    <t>Реквизиты документов- оснований возникновения (прекращения) права пользования имуществом</t>
  </si>
  <si>
    <t>Сведения о правообладателе имущества</t>
  </si>
  <si>
    <t>Ограниченитя (обременения) в отношении имущества</t>
  </si>
  <si>
    <t>МУ Администрация МО "Ермоловское сельское поселение"</t>
  </si>
  <si>
    <t>Е.А. Павлова</t>
  </si>
  <si>
    <t>инвентарная карточка учета нефинансовых активов от 05.03.2018 № б/н</t>
  </si>
  <si>
    <t>Адрес (местоположение) недвижимого имущества</t>
  </si>
  <si>
    <t>балансовая</t>
  </si>
  <si>
    <t>остаточная</t>
  </si>
  <si>
    <t>73:03:040701:30</t>
  </si>
  <si>
    <t>Земельный участок для развития ЛПХ</t>
  </si>
  <si>
    <t>Реквизиты документов-оснований возникновения (прекращения) права пользования имуществом</t>
  </si>
  <si>
    <t>Ограничения (обременения ) в отношении имущества</t>
  </si>
  <si>
    <t>инвентарная карточка учета нефинансовых активов от 30.06.2020 № б/н</t>
  </si>
  <si>
    <t>инвентарная карточка учета нефинансовых активов от 31.05.2021№ б/н</t>
  </si>
  <si>
    <t>инвентарная карточка учета нефинансовых активов от 30.06.2021№ б/н</t>
  </si>
  <si>
    <t>инвентарная карточка учета нефинансовых активов от 31.10.2021№ б/н</t>
  </si>
  <si>
    <t>инвентарная карточка учета нефинансовых активов от 14.12.2020№ б/н</t>
  </si>
  <si>
    <t xml:space="preserve"> Раздел 2 . Движимое имущество. 2.3. Сведения о движимиом имуществе, первоначальная стоимость которого превышает 30,0 тыс. рублей, и особо ценном  движимом имуществе (независимого от его стоимости)</t>
  </si>
  <si>
    <t>не зарегистрировано</t>
  </si>
  <si>
    <t>Раздел 1. Недвижимое имущество</t>
  </si>
  <si>
    <t>П12310100024</t>
  </si>
  <si>
    <t>Сведения об ином движимом имуществе, первоначальная стоимость еденицы которого не превышает 30,0 тыс. рублей и оборотных средствах( независимо от их стоимости), учитываемых как единые объекты.</t>
  </si>
  <si>
    <t>И.о. главы администрации МО "Ермоловское сельское поселение"</t>
  </si>
  <si>
    <t>Ульяновская область, Вешкаймский райрн, с. Ермоловка, ул. Центральная, д.143А</t>
  </si>
  <si>
    <t>73:03:040404:47</t>
  </si>
  <si>
    <t>Ульяновская область, Вешкаймский район,</t>
  </si>
  <si>
    <t>1500 рег номр 73-73-03/031/2013-017</t>
  </si>
  <si>
    <t>73:03:040406:162</t>
  </si>
  <si>
    <t>П12310100025</t>
  </si>
  <si>
    <t>Ульяновская область, Вешкаймский район,с. Зимненки, ул. Советская</t>
  </si>
  <si>
    <t>3100 рег номер 73-73-03/013/2013-025 от 27.02.2013</t>
  </si>
  <si>
    <t>73:03:040201:22</t>
  </si>
  <si>
    <t>П12310100026</t>
  </si>
  <si>
    <t>Ульяновская область, Вешкаймский район,с. Ермоловка. Ул. Колхозная, 10А</t>
  </si>
  <si>
    <t>П12310100027</t>
  </si>
  <si>
    <t xml:space="preserve">Земельный участок  Под объекты транспорта. Для иного использования </t>
  </si>
  <si>
    <t>Российская Федерация Ульяновская область, Вешкаймский район, муниципальный район, "Ермолоское сельское поселение"</t>
  </si>
  <si>
    <t>П12310100028</t>
  </si>
  <si>
    <t>П12310100029</t>
  </si>
  <si>
    <t>73:03:040903:55</t>
  </si>
  <si>
    <t>Земельный участок.  Для сельскохозяйственного назначения Доля 1/557</t>
  </si>
  <si>
    <t>Российская Федерация Ульяновская область, Вешкаймский район, муниципальный район, "Ермоловское сельское поселение"</t>
  </si>
  <si>
    <t>73:03:040101:1</t>
  </si>
  <si>
    <t>73-73-03/017/2012-145от 08.08.2012</t>
  </si>
  <si>
    <t>Земельный участок.  Для сельскохозяйственного назначения Доля 1/142</t>
  </si>
  <si>
    <t>73:03:040301:1</t>
  </si>
  <si>
    <t>Земельный участок.  Для сельскохозяйственного назначения Доля 8/142</t>
  </si>
  <si>
    <t>Земельный участок.  Для сельскохозяйственного назначения Доля 1/376</t>
  </si>
  <si>
    <t>73:03:080101:1</t>
  </si>
  <si>
    <t>Земельный участок.  Для сельскохозяйственного назначения Доля 5/376</t>
  </si>
  <si>
    <t>Земельный участок.  Для сельскохозяйственного назначения Доля 14/376</t>
  </si>
  <si>
    <t>Земельный участок.  Для ведения личного подсобного хозяйства, 1200 кв.м.</t>
  </si>
  <si>
    <t>Российская Федерация Ульяновская область, Вешкаймский район, муниципальный район, "Ермоловское сельское поселение"с Зимненки, ул. Советская</t>
  </si>
  <si>
    <t>73:03:040201:26</t>
  </si>
  <si>
    <t>Земельный участок.  Для ведения личного подсобного хозяйства, 1800 кв.м.</t>
  </si>
  <si>
    <t>Российская Федерация Ульяновская область, Вешкаймский район, муниципальный район, "Ермоловское сельское поселение" с.Зимненки, ул. Морозовская</t>
  </si>
  <si>
    <t>73:03:040202:21</t>
  </si>
  <si>
    <t>Земельный участок.  Для ведения личного подсобного хозяйства, 3000кв.м.</t>
  </si>
  <si>
    <t>Российская Федерация Ульяновская область, Вешкаймский район, муниципальный район, "Ермоловское сельское поселение" с. Зимненки, ул. Морозовская</t>
  </si>
  <si>
    <t>73:03:040202:22</t>
  </si>
  <si>
    <t>Земельный участок.  Для ведения личного подсобного хозяйства, 1700кв.м.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</si>
  <si>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Киселева</t>
  </si>
  <si>
    <t>73:03:040403:53</t>
  </si>
  <si>
    <t>Земельный участок.  Для ведения личного подсобного хозяйства, 4400кв.м.</t>
  </si>
  <si>
    <t>73:03:040403:65</t>
  </si>
  <si>
    <t>Земельный участок.  Для ведения личного подсобного хозяйства, 500кв.м.</t>
  </si>
  <si>
    <t>73:03:040403:71</t>
  </si>
  <si>
    <t>Земельный участок.  Для ведения личного подсобного хозяйства, 1300кв.м.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</si>
  <si>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Центральная</t>
  </si>
  <si>
    <t>73:03:040403:79</t>
  </si>
  <si>
    <t>Земельный участок.  Для ведения личного подсобного хозяйства, 2600кв.м.</t>
  </si>
  <si>
    <t>Российская Федерация Ульяновская область, Вешкаймский район, муниципальный район, "Ермоловское сельское поселение" с. Ермоловка, ул. Колхозная</t>
  </si>
  <si>
    <t>73:03:040405:30</t>
  </si>
  <si>
    <t>Земельный участок.  Для ведения личного подсобного хозяйства, 600кв.м.</t>
  </si>
  <si>
    <t>Российская Федерация Ульяновская область, Вешкаймский район, муниципальный район, "Ермоловское сельское поселение" с. Ермоловка,  ул. Колхозная</t>
  </si>
  <si>
    <t>73:03:040405:33</t>
  </si>
  <si>
    <t>Земельный участок.  Для ведения личного подсобного хозяйства, 200кв.м.</t>
  </si>
  <si>
    <t>73:03:040405:37</t>
  </si>
  <si>
    <t>Земельный участок.  Для ведения личного подсобного хозяйства, 2500кв.м.</t>
  </si>
  <si>
    <t>73:03:040405:44</t>
  </si>
  <si>
    <t>73:03:040403:42</t>
  </si>
  <si>
    <t>73:03:040405:50</t>
  </si>
  <si>
    <t>Земельный участок.  Для ведения личного подсобного хозяйства, 2300кв.м.</t>
  </si>
  <si>
    <t>73:03:040405:55</t>
  </si>
  <si>
    <t>Земельный участок.  Для ведения личного подсобного хозяйства, 1500кв.м.</t>
  </si>
  <si>
    <t>73:03:040405:58</t>
  </si>
  <si>
    <t>Земельный участок.  Для сельскохозяйственного назначения  102600кв.м.</t>
  </si>
  <si>
    <t>73:03:080101:168</t>
  </si>
  <si>
    <t>Земельный участок.  Для ведения личного подсобного хозяйства, 2900кв.м.</t>
  </si>
  <si>
    <t>Российская Федерация Ульяновская область, Вешкаймский район, муниципальный район, "Ермоловское сельское поселение" с. М.Б. Ключ</t>
  </si>
  <si>
    <t>73:03:080301:40</t>
  </si>
  <si>
    <t>Земельный участок.  Для ведения личного подсобного хозяйства, 250кв.м.</t>
  </si>
  <si>
    <t>73:03:080302:109</t>
  </si>
  <si>
    <t>Земельный участок.  Для ведения личного подсобного хозяйства, 1800кв.м.</t>
  </si>
  <si>
    <t>73:03:080302:92</t>
  </si>
  <si>
    <t>73:03:080302:96</t>
  </si>
  <si>
    <t>73:03:080302:97</t>
  </si>
  <si>
    <t>Российская Федерация Ульяновская область, Вешкаймский район, муниципальный район, "Ермоловское сельское поселение" с. Ермоловска, ул. Киселева</t>
  </si>
  <si>
    <t>73:03:040403:44</t>
  </si>
  <si>
    <t xml:space="preserve">  24.10.2012</t>
  </si>
  <si>
    <t xml:space="preserve"> 15.10.2012</t>
  </si>
  <si>
    <t>73-73-03/023/2012-304</t>
  </si>
  <si>
    <t>73-73/003-73/003/036/2016-219/2</t>
  </si>
  <si>
    <t xml:space="preserve">  12.12.2015</t>
  </si>
  <si>
    <t>73-73-03/016/2012-288</t>
  </si>
  <si>
    <t xml:space="preserve"> 03.09.2012</t>
  </si>
  <si>
    <t>73-73-03/036/2012-437</t>
  </si>
  <si>
    <t xml:space="preserve"> 29.11.2012</t>
  </si>
  <si>
    <t>73-73-03/017/2012-182</t>
  </si>
  <si>
    <t xml:space="preserve"> 28.08.2012</t>
  </si>
  <si>
    <t>73:03:040403:44-73/029/2021-1</t>
  </si>
  <si>
    <t xml:space="preserve"> 17.11.2021</t>
  </si>
  <si>
    <t>73:03:080302:97-73/029/2019-1</t>
  </si>
  <si>
    <t xml:space="preserve"> 16.10.2019</t>
  </si>
  <si>
    <t xml:space="preserve">73:03:080302:96-73/029/2019-1 </t>
  </si>
  <si>
    <t>73:03:080302:92-73/029/2022-1</t>
  </si>
  <si>
    <t xml:space="preserve">  25.01.2022</t>
  </si>
  <si>
    <t>73:03:080302:109-73/029/2021-1</t>
  </si>
  <si>
    <t xml:space="preserve">  14.01.2022</t>
  </si>
  <si>
    <t>73:03:080301:40-73/029/2021-1</t>
  </si>
  <si>
    <t>73:03:080101:168-73/029/2018-1</t>
  </si>
  <si>
    <t xml:space="preserve">  14.09.2018</t>
  </si>
  <si>
    <t>73:03:040405:58-73/029/2021-1</t>
  </si>
  <si>
    <t xml:space="preserve">  09.12.2021</t>
  </si>
  <si>
    <t>73:03:040405:55-73/029/2021-1</t>
  </si>
  <si>
    <t xml:space="preserve"> 02.12.2021</t>
  </si>
  <si>
    <t>73:03:040405:50-73/029/2021-1</t>
  </si>
  <si>
    <t xml:space="preserve"> 06.12.2021</t>
  </si>
  <si>
    <t xml:space="preserve"> от 10.11.2021</t>
  </si>
  <si>
    <t>73:03:040403:42-73/029/2021-1</t>
  </si>
  <si>
    <t xml:space="preserve"> 10.11.2021</t>
  </si>
  <si>
    <t xml:space="preserve">73:03:040405:44-73/029/2022-1 </t>
  </si>
  <si>
    <t>73:03:040405:37-73/029/2021-1</t>
  </si>
  <si>
    <t xml:space="preserve"> 15.11.2021</t>
  </si>
  <si>
    <t>73-73-003-73/001/031/2016-5/2</t>
  </si>
  <si>
    <t xml:space="preserve"> 07.06.2016</t>
  </si>
  <si>
    <t>73-73-003-73/001/031/2016-6/2</t>
  </si>
  <si>
    <t>73-73/003-73/001/166/2015/59/2</t>
  </si>
  <si>
    <t xml:space="preserve"> 24.08.2015</t>
  </si>
  <si>
    <t>73-73-03/047/2012-160</t>
  </si>
  <si>
    <t xml:space="preserve"> 09.01.2013</t>
  </si>
  <si>
    <t>73-73-03/051/2013-475</t>
  </si>
  <si>
    <t>73-73-03/047/2012-162</t>
  </si>
  <si>
    <t xml:space="preserve">73-73-03/047/2012-166 </t>
  </si>
  <si>
    <t>73-73-03/047/2012-164</t>
  </si>
  <si>
    <t>73-73-03/023/2014-299</t>
  </si>
  <si>
    <t xml:space="preserve"> 02.12.2014</t>
  </si>
  <si>
    <t>73-73-03/036/2012-435</t>
  </si>
  <si>
    <t>73:03:040301:1-73/029/2019-78</t>
  </si>
  <si>
    <t xml:space="preserve"> 12.12.2019</t>
  </si>
  <si>
    <t>73:03:080101:1-73/029/2021-48</t>
  </si>
  <si>
    <t xml:space="preserve">  12.11.2021</t>
  </si>
  <si>
    <t>73:03:080101:1-73/029/2022-51</t>
  </si>
  <si>
    <t xml:space="preserve">  10.01.2022</t>
  </si>
  <si>
    <t>73:03:080101:1-73/029/2022-52</t>
  </si>
  <si>
    <t xml:space="preserve"> 11.01.2022</t>
  </si>
  <si>
    <t>73:03:080101:1-73/029/2022-42</t>
  </si>
  <si>
    <t xml:space="preserve">  11.01.2022</t>
  </si>
  <si>
    <t>73:03:040201:26-73/029/2021-1</t>
  </si>
  <si>
    <t xml:space="preserve"> 27.09.2021</t>
  </si>
  <si>
    <t>73:03:040202:21-73/029/2021-1</t>
  </si>
  <si>
    <t xml:space="preserve">73:03:040202:22-73/029/2021-1 </t>
  </si>
  <si>
    <t xml:space="preserve"> 07.12.2021</t>
  </si>
  <si>
    <t>73:03:040403:53-73/029/2021-1</t>
  </si>
  <si>
    <t xml:space="preserve">  21.10.2021</t>
  </si>
  <si>
    <t xml:space="preserve">73:03:040403:65-73/029/2021-1 </t>
  </si>
  <si>
    <t xml:space="preserve"> 16.11.2021</t>
  </si>
  <si>
    <t>73:03:040403:71-73/029/2021-1</t>
  </si>
  <si>
    <t>73:03:040403:79-73/029/2021-1</t>
  </si>
  <si>
    <t xml:space="preserve"> 01.11.2021</t>
  </si>
  <si>
    <t>73:03:040405:30-73/029/2021-2</t>
  </si>
  <si>
    <t xml:space="preserve"> 11.01..2022</t>
  </si>
  <si>
    <t>73:03:040405:33-73/029/2021-1</t>
  </si>
  <si>
    <t>П12310100032</t>
  </si>
  <si>
    <t>П12310100033</t>
  </si>
  <si>
    <t>П12310100034</t>
  </si>
  <si>
    <t>П12310100035</t>
  </si>
  <si>
    <t>П12310100037</t>
  </si>
  <si>
    <t>П12310100038</t>
  </si>
  <si>
    <t>П12310100039</t>
  </si>
  <si>
    <t>П12310100046</t>
  </si>
  <si>
    <t>П12310100047</t>
  </si>
  <si>
    <t>П12310100048</t>
  </si>
  <si>
    <t>П12310100049</t>
  </si>
  <si>
    <t>П12310100050</t>
  </si>
  <si>
    <t>П12310100051</t>
  </si>
  <si>
    <t>П12310100052</t>
  </si>
  <si>
    <t>П12310100053</t>
  </si>
  <si>
    <t>П12310100054</t>
  </si>
  <si>
    <t>П12310100055</t>
  </si>
  <si>
    <t>П12310100056</t>
  </si>
  <si>
    <t>П12310100057</t>
  </si>
  <si>
    <t>П12310100058</t>
  </si>
  <si>
    <t>П12310100059</t>
  </si>
  <si>
    <t>П12310100060</t>
  </si>
  <si>
    <t>П12310100061</t>
  </si>
  <si>
    <t>П12310100062</t>
  </si>
  <si>
    <t>П12310100063</t>
  </si>
  <si>
    <t>П12310100064</t>
  </si>
  <si>
    <t>П12310100065</t>
  </si>
  <si>
    <t>П12310100066</t>
  </si>
  <si>
    <t>П12310100067</t>
  </si>
  <si>
    <t>П12310100068</t>
  </si>
  <si>
    <t>П12310100069</t>
  </si>
  <si>
    <t>П12310100070</t>
  </si>
  <si>
    <t>П12310100071</t>
  </si>
  <si>
    <t>П12310100072</t>
  </si>
  <si>
    <t>П12310100073</t>
  </si>
  <si>
    <t>П12310100074</t>
  </si>
  <si>
    <t>П12310100075</t>
  </si>
  <si>
    <t>П12310100076</t>
  </si>
  <si>
    <t>П12310100077</t>
  </si>
  <si>
    <t>П12310100078</t>
  </si>
  <si>
    <t>П12310100079</t>
  </si>
  <si>
    <t>П12310100080</t>
  </si>
  <si>
    <t>П12310100081</t>
  </si>
  <si>
    <r>
      <t>1200кв.м.</t>
    </r>
    <r>
      <rPr>
        <sz val="11"/>
        <color theme="1"/>
        <rFont val="Times New Roman"/>
        <family val="1"/>
        <charset val="204"/>
      </rPr>
      <t> </t>
    </r>
  </si>
  <si>
    <r>
      <rPr>
        <sz val="11"/>
        <color rgb="FF343434"/>
        <rFont val="Times New Roman"/>
        <family val="1"/>
        <charset val="204"/>
      </rPr>
      <t xml:space="preserve"> рег. номер 73-. 73/003-73/003/015/2015-359/1  от 15.07.2015</t>
    </r>
    <r>
      <rPr>
        <sz val="11"/>
        <color theme="1"/>
        <rFont val="Times New Roman"/>
        <family val="1"/>
        <charset val="204"/>
      </rPr>
      <t> </t>
    </r>
  </si>
  <si>
    <t>100 кв.м.</t>
  </si>
  <si>
    <t>рег номер  736-73-03/007/2011-363 от 30.03.2011</t>
  </si>
  <si>
    <t xml:space="preserve"> рег номер 73:03:040403:6-73/029/2018/-2 от 08.08.2018</t>
  </si>
  <si>
    <t xml:space="preserve"> рег номер 73:03:040903:55-73/029/2019-2</t>
  </si>
  <si>
    <t>1/557 доля 9,4 га</t>
  </si>
  <si>
    <t xml:space="preserve"> 08.08.2012</t>
  </si>
  <si>
    <t xml:space="preserve"> рег номр 73-73-03/031/2013-017</t>
  </si>
  <si>
    <t xml:space="preserve"> рег номер 73-73-03/013/2013-025 от 27.02.2013</t>
  </si>
  <si>
    <t>рег. номер.73-73-03/017/2012-291</t>
  </si>
  <si>
    <t xml:space="preserve">рег. номер.73-73-03/016/2012-380 </t>
  </si>
  <si>
    <t xml:space="preserve">рег. номер.73-73-03/023/2012-302 </t>
  </si>
  <si>
    <t>1/142 11.4 га</t>
  </si>
  <si>
    <t>11,4 га 1/142доля</t>
  </si>
  <si>
    <t>1/142 доля 11,4 га</t>
  </si>
  <si>
    <t>1/142 11,4 га</t>
  </si>
  <si>
    <t>8/142 91,2 га</t>
  </si>
  <si>
    <t>1/376 доля10,26 га</t>
  </si>
  <si>
    <t>5/376 доля 51,3 га</t>
  </si>
  <si>
    <t>143,64 га 14/376 долей</t>
  </si>
  <si>
    <t>14/376 долей 143,64га</t>
  </si>
  <si>
    <t>1200 кв.м</t>
  </si>
  <si>
    <t>1800 кв.м</t>
  </si>
  <si>
    <t>3000кв.м.</t>
  </si>
  <si>
    <t>1700 кв.м.</t>
  </si>
  <si>
    <t>4400 кв.м.</t>
  </si>
  <si>
    <t>1300кв.м.</t>
  </si>
  <si>
    <t>2600 кв.м.</t>
  </si>
  <si>
    <t>600 кв.м.</t>
  </si>
  <si>
    <t>200 кв.м.</t>
  </si>
  <si>
    <t>2500 кв.м.</t>
  </si>
  <si>
    <t>2300 кв.м.</t>
  </si>
  <si>
    <t>1500 кв.м.</t>
  </si>
  <si>
    <t>102600 кв.м.</t>
  </si>
  <si>
    <t>2900 кв.м.</t>
  </si>
  <si>
    <t>2502 кв.м.</t>
  </si>
  <si>
    <t>1800 кв.м.</t>
  </si>
  <si>
    <t>1500кв.м.</t>
  </si>
  <si>
    <t>Дата возникновения и прекращения права пользоания имуществом</t>
  </si>
  <si>
    <t>Ульяновскаяобласть, Вешкаймский район, с. Ермоловка</t>
  </si>
  <si>
    <t xml:space="preserve">Комплект хоккейной коробки  </t>
  </si>
  <si>
    <t>размер40*20м (радиус закругления 6м)</t>
  </si>
  <si>
    <t>П12310100082</t>
  </si>
  <si>
    <t>Ульяновская область, Вешкаймский район, п. Шарлово, ул. Школьная, 9А</t>
  </si>
  <si>
    <t>96 кв.м</t>
  </si>
  <si>
    <t>73:03:040901:112</t>
  </si>
  <si>
    <t>Земельный участок (под обелиском)</t>
  </si>
  <si>
    <t xml:space="preserve"> 73:03:040901:112-73/029/2022-1 </t>
  </si>
  <si>
    <t>73:03:040406:173</t>
  </si>
  <si>
    <t>174 кв.м</t>
  </si>
  <si>
    <t>Ульяновская область, Вешкаймский район,с. Ермоловка, ул. Центральная, 124А</t>
  </si>
  <si>
    <t xml:space="preserve">73:03:040406:173-73/029/2022-1 </t>
  </si>
  <si>
    <t>Ульяновская область, Вешкаймский район,с. М.Б. Ключ, ул. Верхняя, 5А</t>
  </si>
  <si>
    <t>218 кв.м</t>
  </si>
  <si>
    <t>73:03:080301:126</t>
  </si>
  <si>
    <t xml:space="preserve">Земельный участок (под обелиском),  </t>
  </si>
  <si>
    <t>П12310100083</t>
  </si>
  <si>
    <t>П12310100084</t>
  </si>
  <si>
    <t xml:space="preserve">Земельный участок (под обелиском) </t>
  </si>
  <si>
    <t xml:space="preserve">  73:03:080301:173-73/029/2022-1 </t>
  </si>
  <si>
    <t xml:space="preserve">Земельный участок. Для сельскохозяйственного назначения  </t>
  </si>
  <si>
    <t>Российская Федерация, Ульяновская область, Вешкаймский район, МО «Ермоловское сельское поселение».</t>
  </si>
  <si>
    <t>564000 кв.м.</t>
  </si>
  <si>
    <t xml:space="preserve">73:03:040101:229 </t>
  </si>
  <si>
    <t>П12310100085</t>
  </si>
  <si>
    <t>73:03:040101:229-73/029/2022-1</t>
  </si>
  <si>
    <t>акт № 00ГУ-000005 о приеме –передаче объектов нефинансовых активов от 24.12.2021, акт о приеме-передаче товарно-материальных ценностей, товарная накладная № 595 от 11.11.2015 г , извещение № 00ГУ-000001 от 24.12.2021г</t>
  </si>
  <si>
    <t>Памятник</t>
  </si>
  <si>
    <t>73:03:040101:90</t>
  </si>
  <si>
    <t>Ульяновская область, р-н Вешкаймский, д.Паника 4050м. на северо-восток от северной окраины с. Ермоловка  Собственность
73:03:040101:90-73/029/2023-4
11.10.2023 09:08:45</t>
  </si>
  <si>
    <t>акт № 00ГУ-000005 о приеме –передаче объектов нефинансовых активов от 11.10.2023, Выписка из Единого государственного реестра недвижимости об основных характеристиках и зарегистрированных правах на объект недвижимости от 11.10.2023Собственность 73:03:040101:90-73/029/2023-4</t>
  </si>
  <si>
    <t>73:03:040901:132</t>
  </si>
  <si>
    <t>инвентарная карточка учета нефинансовых активов от 05.03.2018 № б/н Выписка из ЕГРН от 20.05.2020. Собственность73-73/003-73/003/012/2015-888/1</t>
  </si>
  <si>
    <t>73:03:040406:183</t>
  </si>
  <si>
    <t>73:03:080301:138</t>
  </si>
  <si>
    <t>инвентарная карточка учета нефинансовых активов от 05.03.2018 № б/н Собственность№73-73/003-73/003/012/2015-893/1 от 13.05.2015года.</t>
  </si>
  <si>
    <t>инвентарная карточка учета нефинансовых активов от 05.03.2018 № б/н Собственность №73-73/003-73/003/012/2015-891/1 от 14.05.2015года.</t>
  </si>
  <si>
    <t>73:03:040101:91</t>
  </si>
  <si>
    <t>инвентарная карточка учета нефинансовых активов от 05.03.2018 № б/н     Свидетельство № 73-73/003/035/2016-471/3 от 12.07.2016</t>
  </si>
  <si>
    <t>1.2. Здания и сооружения</t>
  </si>
  <si>
    <t>1.1 Земельные участки</t>
  </si>
  <si>
    <t>Раздел 2.5</t>
  </si>
  <si>
    <t>Сведения об особо ценном движимом имуществе, первоначальная стоимость которого равна или превышает 500,0 тыс.руб.</t>
  </si>
  <si>
    <t>П23210100001</t>
  </si>
  <si>
    <t>Реестр муниципального недвижимого имущества администрации муниципального образования  "Ермоловское сельское поселение" по состоянию на 17.04.2024</t>
  </si>
  <si>
    <t>Земельный участок. Под размещение памятника</t>
  </si>
  <si>
    <t>Ульяновская область, Вешкаймский район, д. Паника, 4050м на северо-восток от северной окраины с. Ермоловка</t>
  </si>
  <si>
    <t>73:03:040101688</t>
  </si>
  <si>
    <t>П12310100086</t>
  </si>
  <si>
    <t>73:03:040101:88-73/029/2024-1</t>
  </si>
  <si>
    <t>73:03:040403:6</t>
  </si>
  <si>
    <t>Подсобная</t>
  </si>
  <si>
    <t>а</t>
  </si>
  <si>
    <t>б</t>
  </si>
  <si>
    <t>кабинет</t>
  </si>
  <si>
    <t>в</t>
  </si>
  <si>
    <t>и</t>
  </si>
  <si>
    <t>г</t>
  </si>
  <si>
    <t>д</t>
  </si>
  <si>
    <t>костюмерная комната</t>
  </si>
  <si>
    <t>е</t>
  </si>
  <si>
    <t>коридор</t>
  </si>
  <si>
    <t>ж</t>
  </si>
  <si>
    <t>лестница</t>
  </si>
  <si>
    <t>з</t>
  </si>
  <si>
    <t>артистическая</t>
  </si>
  <si>
    <t>подсобная</t>
  </si>
  <si>
    <t>к</t>
  </si>
  <si>
    <t>кинозал</t>
  </si>
  <si>
    <t>л</t>
  </si>
  <si>
    <t>электрощитовая</t>
  </si>
  <si>
    <t>м</t>
  </si>
  <si>
    <t>гардероб</t>
  </si>
  <si>
    <t>н</t>
  </si>
  <si>
    <t>санузел</t>
  </si>
  <si>
    <t>о</t>
  </si>
  <si>
    <t>тамбур</t>
  </si>
  <si>
    <t>п</t>
  </si>
  <si>
    <t>р</t>
  </si>
  <si>
    <t>фойе</t>
  </si>
  <si>
    <t>с</t>
  </si>
  <si>
    <t>73:03:040406:306</t>
  </si>
  <si>
    <t>инвентарная карточка учета нефинансовых активов от 05.03.2018 № б/н выписка из ЕГРН от 03.06.2020Собственность 73:03:040406:306-73/029/2020-1</t>
  </si>
  <si>
    <t>Помещения Центрального Сельского Дома Культуры 1 и 2 этажи</t>
  </si>
  <si>
    <t>т</t>
  </si>
  <si>
    <t>у</t>
  </si>
  <si>
    <t>ф</t>
  </si>
  <si>
    <t>х</t>
  </si>
  <si>
    <t>ц</t>
  </si>
  <si>
    <t>ш</t>
  </si>
  <si>
    <t>щ</t>
  </si>
  <si>
    <t>э</t>
  </si>
  <si>
    <t>ю</t>
  </si>
  <si>
    <t>я</t>
  </si>
  <si>
    <t>ё</t>
  </si>
  <si>
    <t>й</t>
  </si>
  <si>
    <t>ч</t>
  </si>
  <si>
    <t>библиотека</t>
  </si>
  <si>
    <t>кинобудка</t>
  </si>
  <si>
    <t>П 1231010028</t>
  </si>
  <si>
    <t>73:03:040406:307</t>
  </si>
  <si>
    <t>инвентарная карточка учета нефинансовых активов от 05.03.2018 № б/н выписка из ЕГРН от 03.06.2020Собственность 73:03:040406:307-73/029/2020-1</t>
  </si>
  <si>
    <t>подвал</t>
  </si>
  <si>
    <t>73:03:040406:305</t>
  </si>
  <si>
    <t>инвентарная карточка учета нефинансовых активов от 05.03.2018 № б/н выписка из ЕГРН от 03.06.2020Собственность 73:03:040406:3054-73/029/2020-1</t>
  </si>
  <si>
    <t xml:space="preserve">итого </t>
  </si>
  <si>
    <t>П12310100087</t>
  </si>
  <si>
    <t>П12310100088</t>
  </si>
  <si>
    <t>73:03:040405:46</t>
  </si>
  <si>
    <t>73:03:040405:46-73/029/2022-1</t>
  </si>
  <si>
    <t>Земельный участок.  Для сельскохозяйственного назначения Доля 14/558</t>
  </si>
  <si>
    <t>14/557 доля 9,4 га</t>
  </si>
  <si>
    <t>П12310100040</t>
  </si>
  <si>
    <t>73:73:040101:1-73/029/2022-31</t>
  </si>
  <si>
    <t>17/376</t>
  </si>
  <si>
    <t>Земельный участок.  Для сельскохозяйственного назначения Доля 17/376</t>
  </si>
  <si>
    <t>П12310100041</t>
  </si>
  <si>
    <t>73:03:080101:1-73/029/2022-53</t>
  </si>
  <si>
    <t>Земельный участок.  Для ведения личного подсобного хозяйства, 270кв.м.</t>
  </si>
  <si>
    <t xml:space="preserve">Ульяновская область, Вешкаймский район,с. М.Б. Ключ, </t>
  </si>
  <si>
    <t>П12310100042</t>
  </si>
  <si>
    <t>73:03:080302:86</t>
  </si>
  <si>
    <t>73:036080302:86-73/029/2023-2</t>
  </si>
  <si>
    <t xml:space="preserve">И.о. главаы администрации МО «Ермоловское сельское поселение»                                                                                               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</si>
</sst>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4343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0" fontId="0" fillId="2" borderId="0" xfId="0" applyFill="1"/>
    <xf numFmtId="0" fontId="3" fillId="0" borderId="1" xfId="0" applyFont="1" applyBorder="1"/>
    <xf numFmtId="0" fontId="3" fillId="0" borderId="4" xfId="0" applyFont="1" applyBorder="1" applyAlignment="1">
      <alignment horizontal="center" wrapText="1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/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8" xfId="0" applyBorder="1"/>
    <xf numFmtId="0" fontId="2" fillId="0" borderId="8" xfId="0" applyFont="1" applyBorder="1" applyAlignment="1">
      <alignment wrapText="1"/>
    </xf>
    <xf numFmtId="0" fontId="3" fillId="0" borderId="0" xfId="0" applyFont="1"/>
    <xf numFmtId="0" fontId="2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vertical="top" wrapText="1"/>
    </xf>
    <xf numFmtId="0" fontId="6" fillId="2" borderId="0" xfId="0" applyFont="1" applyFill="1"/>
    <xf numFmtId="0" fontId="0" fillId="0" borderId="0" xfId="0" applyFill="1"/>
    <xf numFmtId="0" fontId="2" fillId="0" borderId="1" xfId="0" applyFont="1" applyFill="1" applyBorder="1" applyAlignment="1">
      <alignment vertical="top" wrapText="1"/>
    </xf>
    <xf numFmtId="1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0" borderId="1" xfId="0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5" xfId="0" applyFont="1" applyFill="1" applyBorder="1" applyAlignment="1">
      <alignment vertical="top" wrapText="1"/>
    </xf>
    <xf numFmtId="0" fontId="0" fillId="0" borderId="1" xfId="0" applyFill="1" applyBorder="1"/>
    <xf numFmtId="0" fontId="2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3" fillId="0" borderId="0" xfId="0" applyFont="1" applyFill="1" applyBorder="1"/>
    <xf numFmtId="0" fontId="0" fillId="0" borderId="0" xfId="0" applyFill="1" applyBorder="1"/>
    <xf numFmtId="2" fontId="2" fillId="0" borderId="3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wrapText="1"/>
    </xf>
    <xf numFmtId="0" fontId="3" fillId="0" borderId="3" xfId="0" applyFont="1" applyFill="1" applyBorder="1" applyAlignment="1">
      <alignment vertical="top" wrapText="1"/>
    </xf>
    <xf numFmtId="14" fontId="2" fillId="0" borderId="3" xfId="0" applyNumberFormat="1" applyFont="1" applyFill="1" applyBorder="1" applyAlignment="1">
      <alignment vertical="top" wrapText="1"/>
    </xf>
    <xf numFmtId="0" fontId="9" fillId="0" borderId="13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2" fontId="0" fillId="0" borderId="5" xfId="0" applyNumberFormat="1" applyFill="1" applyBorder="1" applyAlignment="1">
      <alignment vertical="top" wrapText="1"/>
    </xf>
    <xf numFmtId="14" fontId="2" fillId="0" borderId="10" xfId="0" applyNumberFormat="1" applyFont="1" applyFill="1" applyBorder="1" applyAlignment="1">
      <alignment vertical="top" wrapText="1"/>
    </xf>
    <xf numFmtId="0" fontId="9" fillId="0" borderId="16" xfId="0" applyFont="1" applyFill="1" applyBorder="1" applyAlignment="1">
      <alignment vertical="top" wrapText="1"/>
    </xf>
    <xf numFmtId="0" fontId="3" fillId="0" borderId="19" xfId="0" applyFont="1" applyFill="1" applyBorder="1" applyAlignment="1">
      <alignment wrapText="1"/>
    </xf>
    <xf numFmtId="0" fontId="3" fillId="0" borderId="17" xfId="0" applyFont="1" applyFill="1" applyBorder="1" applyAlignment="1">
      <alignment vertical="top" wrapText="1"/>
    </xf>
    <xf numFmtId="14" fontId="3" fillId="0" borderId="19" xfId="0" applyNumberFormat="1" applyFont="1" applyFill="1" applyBorder="1" applyAlignment="1">
      <alignment wrapText="1"/>
    </xf>
    <xf numFmtId="0" fontId="3" fillId="0" borderId="19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14" fontId="3" fillId="0" borderId="19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3" xfId="0" applyBorder="1"/>
    <xf numFmtId="14" fontId="12" fillId="0" borderId="22" xfId="0" applyNumberFormat="1" applyFont="1" applyFill="1" applyBorder="1" applyAlignment="1">
      <alignment vertical="top" wrapText="1"/>
    </xf>
    <xf numFmtId="0" fontId="3" fillId="0" borderId="3" xfId="0" applyFont="1" applyFill="1" applyBorder="1" applyAlignment="1">
      <alignment wrapText="1"/>
    </xf>
    <xf numFmtId="0" fontId="0" fillId="0" borderId="3" xfId="0" applyBorder="1" applyAlignment="1">
      <alignment vertical="top" wrapText="1"/>
    </xf>
    <xf numFmtId="0" fontId="0" fillId="0" borderId="3" xfId="0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6" fontId="2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" fillId="0" borderId="0" xfId="0" applyFont="1" applyFill="1"/>
    <xf numFmtId="0" fontId="2" fillId="0" borderId="1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2" fontId="2" fillId="0" borderId="5" xfId="0" applyNumberFormat="1" applyFont="1" applyFill="1" applyBorder="1" applyAlignment="1">
      <alignment vertical="top" wrapText="1"/>
    </xf>
    <xf numFmtId="1" fontId="12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3" fillId="0" borderId="14" xfId="0" applyFont="1" applyFill="1" applyBorder="1" applyAlignment="1">
      <alignment vertical="top" wrapText="1"/>
    </xf>
    <xf numFmtId="0" fontId="3" fillId="0" borderId="2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13" fillId="0" borderId="1" xfId="0" applyFont="1" applyFill="1" applyBorder="1" applyAlignment="1">
      <alignment vertical="top"/>
    </xf>
    <xf numFmtId="0" fontId="12" fillId="0" borderId="1" xfId="0" applyFont="1" applyFill="1" applyBorder="1" applyAlignment="1">
      <alignment vertical="top" wrapText="1"/>
    </xf>
    <xf numFmtId="2" fontId="0" fillId="0" borderId="0" xfId="0" applyNumberFormat="1" applyFill="1"/>
    <xf numFmtId="0" fontId="2" fillId="0" borderId="1" xfId="0" applyFont="1" applyFill="1" applyBorder="1" applyAlignment="1">
      <alignment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3" fillId="0" borderId="0" xfId="0" applyFont="1" applyAlignment="1"/>
    <xf numFmtId="0" fontId="3" fillId="0" borderId="4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7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 vertical="top" wrapText="1"/>
    </xf>
    <xf numFmtId="14" fontId="2" fillId="0" borderId="9" xfId="0" applyNumberFormat="1" applyFont="1" applyFill="1" applyBorder="1" applyAlignment="1">
      <alignment horizontal="center" vertical="top" wrapText="1"/>
    </xf>
    <xf numFmtId="14" fontId="2" fillId="0" borderId="4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7" fillId="2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0" fontId="2" fillId="0" borderId="10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14" fontId="12" fillId="0" borderId="19" xfId="0" applyNumberFormat="1" applyFont="1" applyFill="1" applyBorder="1" applyAlignment="1">
      <alignment vertical="top" wrapText="1"/>
    </xf>
    <xf numFmtId="0" fontId="0" fillId="0" borderId="5" xfId="0" applyFill="1" applyBorder="1" applyAlignment="1">
      <alignment wrapText="1"/>
    </xf>
    <xf numFmtId="0" fontId="2" fillId="0" borderId="19" xfId="0" applyFont="1" applyFill="1" applyBorder="1" applyAlignment="1">
      <alignment vertical="top" wrapText="1"/>
    </xf>
    <xf numFmtId="14" fontId="2" fillId="0" borderId="19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20" xfId="0" applyFont="1" applyFill="1" applyBorder="1" applyAlignment="1">
      <alignment vertical="top" wrapText="1"/>
    </xf>
    <xf numFmtId="0" fontId="0" fillId="0" borderId="10" xfId="0" applyFill="1" applyBorder="1" applyAlignment="1">
      <alignment vertical="top" wrapText="1"/>
    </xf>
    <xf numFmtId="0" fontId="0" fillId="0" borderId="3" xfId="0" applyFill="1" applyBorder="1"/>
    <xf numFmtId="0" fontId="3" fillId="0" borderId="6" xfId="0" applyFont="1" applyFill="1" applyBorder="1" applyAlignment="1">
      <alignment horizontal="left" vertical="top" wrapText="1" indent="1"/>
    </xf>
    <xf numFmtId="14" fontId="2" fillId="0" borderId="12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left" vertical="top" wrapText="1" indent="1"/>
    </xf>
    <xf numFmtId="0" fontId="0" fillId="0" borderId="1" xfId="0" applyFill="1" applyBorder="1" applyAlignment="1">
      <alignment vertical="top"/>
    </xf>
    <xf numFmtId="14" fontId="2" fillId="0" borderId="7" xfId="0" applyNumberFormat="1" applyFont="1" applyFill="1" applyBorder="1" applyAlignment="1">
      <alignment vertical="top" wrapText="1"/>
    </xf>
    <xf numFmtId="14" fontId="3" fillId="0" borderId="1" xfId="0" applyNumberFormat="1" applyFont="1" applyFill="1" applyBorder="1" applyAlignment="1">
      <alignment vertical="top" wrapText="1"/>
    </xf>
    <xf numFmtId="0" fontId="3" fillId="0" borderId="15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justify"/>
    </xf>
    <xf numFmtId="0" fontId="11" fillId="0" borderId="0" xfId="0" applyFont="1" applyFill="1" applyAlignment="1">
      <alignment vertical="top" wrapText="1"/>
    </xf>
    <xf numFmtId="0" fontId="11" fillId="0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4"/>
  <sheetViews>
    <sheetView tabSelected="1" topLeftCell="A53" workbookViewId="0">
      <selection activeCell="K57" sqref="A57:XFD120"/>
    </sheetView>
  </sheetViews>
  <sheetFormatPr defaultRowHeight="15"/>
  <cols>
    <col min="1" max="1" width="3.85546875" style="5" customWidth="1"/>
    <col min="2" max="2" width="11.42578125" customWidth="1"/>
    <col min="3" max="3" width="11.28515625" customWidth="1"/>
    <col min="4" max="4" width="10" customWidth="1"/>
    <col min="5" max="5" width="7.85546875" style="5" customWidth="1"/>
    <col min="6" max="6" width="10.5703125" style="5" customWidth="1"/>
    <col min="7" max="7" width="10.85546875" style="20" customWidth="1"/>
    <col min="8" max="8" width="11.140625" style="20" customWidth="1"/>
    <col min="9" max="9" width="7.85546875" customWidth="1"/>
    <col min="10" max="10" width="11.5703125" customWidth="1"/>
    <col min="11" max="11" width="11.28515625" customWidth="1"/>
    <col min="12" max="12" width="9.5703125" customWidth="1"/>
    <col min="13" max="13" width="7.42578125" customWidth="1"/>
    <col min="14" max="14" width="6.7109375" customWidth="1"/>
  </cols>
  <sheetData>
    <row r="1" spans="1:14" s="5" customFormat="1">
      <c r="G1" s="20"/>
      <c r="H1" s="20"/>
    </row>
    <row r="2" spans="1:14" s="5" customFormat="1" ht="31.5" customHeight="1">
      <c r="A2" s="101" t="s">
        <v>436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s="5" customForma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4" s="5" customFormat="1">
      <c r="A4" s="17"/>
      <c r="B4" s="103" t="s">
        <v>154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</row>
    <row r="5" spans="1:14" s="5" customFormat="1">
      <c r="A5" s="103" t="s">
        <v>431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</row>
    <row r="6" spans="1:14" s="20" customFormat="1" ht="25.5" customHeight="1">
      <c r="A6" s="105" t="s">
        <v>0</v>
      </c>
      <c r="B6" s="99" t="s">
        <v>37</v>
      </c>
      <c r="C6" s="99" t="s">
        <v>140</v>
      </c>
      <c r="D6" s="93" t="s">
        <v>76</v>
      </c>
      <c r="E6" s="99" t="s">
        <v>1</v>
      </c>
      <c r="F6" s="108" t="s">
        <v>81</v>
      </c>
      <c r="G6" s="109"/>
      <c r="H6" s="109"/>
      <c r="I6" s="105" t="s">
        <v>85</v>
      </c>
      <c r="J6" s="113" t="s">
        <v>86</v>
      </c>
      <c r="K6" s="113" t="s">
        <v>390</v>
      </c>
      <c r="L6" s="116" t="s">
        <v>145</v>
      </c>
      <c r="M6" s="110" t="s">
        <v>135</v>
      </c>
      <c r="N6" s="110" t="s">
        <v>146</v>
      </c>
    </row>
    <row r="7" spans="1:14" s="20" customFormat="1" ht="36.75" customHeight="1">
      <c r="A7" s="105"/>
      <c r="B7" s="99"/>
      <c r="C7" s="99"/>
      <c r="D7" s="94"/>
      <c r="E7" s="99"/>
      <c r="F7" s="93" t="s">
        <v>141</v>
      </c>
      <c r="G7" s="93" t="s">
        <v>82</v>
      </c>
      <c r="H7" s="106" t="s">
        <v>142</v>
      </c>
      <c r="I7" s="105"/>
      <c r="J7" s="114"/>
      <c r="K7" s="114"/>
      <c r="L7" s="117"/>
      <c r="M7" s="111"/>
      <c r="N7" s="111"/>
    </row>
    <row r="8" spans="1:14" s="20" customFormat="1" ht="120" customHeight="1">
      <c r="A8" s="105"/>
      <c r="B8" s="99"/>
      <c r="C8" s="99"/>
      <c r="D8" s="95"/>
      <c r="E8" s="99"/>
      <c r="F8" s="94"/>
      <c r="G8" s="94"/>
      <c r="H8" s="107"/>
      <c r="I8" s="105"/>
      <c r="J8" s="115"/>
      <c r="K8" s="115"/>
      <c r="L8" s="118"/>
      <c r="M8" s="112"/>
      <c r="N8" s="112"/>
    </row>
    <row r="9" spans="1:14" s="20" customFormat="1" ht="243" customHeight="1">
      <c r="A9" s="21">
        <v>1</v>
      </c>
      <c r="B9" s="62" t="s">
        <v>475</v>
      </c>
      <c r="C9" s="93" t="s">
        <v>2</v>
      </c>
      <c r="D9" s="93">
        <v>1983</v>
      </c>
      <c r="E9" s="70">
        <v>1112.7</v>
      </c>
      <c r="F9" s="69">
        <v>2363997.91</v>
      </c>
      <c r="G9" s="71"/>
      <c r="H9" s="70">
        <v>2363997.91</v>
      </c>
      <c r="I9" s="62" t="s">
        <v>473</v>
      </c>
      <c r="J9" s="62" t="s">
        <v>491</v>
      </c>
      <c r="K9" s="22">
        <v>43984</v>
      </c>
      <c r="L9" s="93" t="s">
        <v>474</v>
      </c>
      <c r="M9" s="93" t="s">
        <v>137</v>
      </c>
      <c r="N9" s="63" t="s">
        <v>153</v>
      </c>
    </row>
    <row r="10" spans="1:14" s="20" customFormat="1" ht="26.25" customHeight="1">
      <c r="A10" s="64" t="s">
        <v>444</v>
      </c>
      <c r="B10" s="62" t="s">
        <v>443</v>
      </c>
      <c r="C10" s="94"/>
      <c r="D10" s="94"/>
      <c r="E10" s="70">
        <v>10.44</v>
      </c>
      <c r="F10" s="93"/>
      <c r="G10" s="99"/>
      <c r="H10" s="93"/>
      <c r="I10" s="93"/>
      <c r="J10" s="93"/>
      <c r="K10" s="96"/>
      <c r="L10" s="94"/>
      <c r="M10" s="94"/>
      <c r="N10" s="116"/>
    </row>
    <row r="11" spans="1:14" s="20" customFormat="1">
      <c r="A11" s="62" t="s">
        <v>445</v>
      </c>
      <c r="B11" s="62" t="s">
        <v>446</v>
      </c>
      <c r="C11" s="94"/>
      <c r="D11" s="94"/>
      <c r="E11" s="70">
        <v>9.7200000000000006</v>
      </c>
      <c r="F11" s="94"/>
      <c r="G11" s="99"/>
      <c r="H11" s="94"/>
      <c r="I11" s="94"/>
      <c r="J11" s="94"/>
      <c r="K11" s="97"/>
      <c r="L11" s="94"/>
      <c r="M11" s="94"/>
      <c r="N11" s="117"/>
    </row>
    <row r="12" spans="1:14" s="20" customFormat="1">
      <c r="A12" s="62" t="s">
        <v>447</v>
      </c>
      <c r="B12" s="62" t="s">
        <v>446</v>
      </c>
      <c r="C12" s="94"/>
      <c r="D12" s="94"/>
      <c r="E12" s="70">
        <v>16.53</v>
      </c>
      <c r="F12" s="94"/>
      <c r="G12" s="99"/>
      <c r="H12" s="94"/>
      <c r="I12" s="94"/>
      <c r="J12" s="94"/>
      <c r="K12" s="97"/>
      <c r="L12" s="94"/>
      <c r="M12" s="94"/>
      <c r="N12" s="117"/>
    </row>
    <row r="13" spans="1:14" s="20" customFormat="1">
      <c r="A13" s="62" t="s">
        <v>449</v>
      </c>
      <c r="B13" s="62" t="s">
        <v>446</v>
      </c>
      <c r="C13" s="94"/>
      <c r="D13" s="94"/>
      <c r="E13" s="70">
        <v>20.170000000000002</v>
      </c>
      <c r="F13" s="94"/>
      <c r="G13" s="99"/>
      <c r="H13" s="94"/>
      <c r="I13" s="94"/>
      <c r="J13" s="94"/>
      <c r="K13" s="97"/>
      <c r="L13" s="94"/>
      <c r="M13" s="94"/>
      <c r="N13" s="117"/>
    </row>
    <row r="14" spans="1:14" s="20" customFormat="1" ht="25.5">
      <c r="A14" s="62" t="s">
        <v>450</v>
      </c>
      <c r="B14" s="62" t="s">
        <v>451</v>
      </c>
      <c r="C14" s="94"/>
      <c r="D14" s="94"/>
      <c r="E14" s="70">
        <v>22.96</v>
      </c>
      <c r="F14" s="94"/>
      <c r="G14" s="99"/>
      <c r="H14" s="94"/>
      <c r="I14" s="94"/>
      <c r="J14" s="94"/>
      <c r="K14" s="97"/>
      <c r="L14" s="94"/>
      <c r="M14" s="94"/>
      <c r="N14" s="117"/>
    </row>
    <row r="15" spans="1:14" s="20" customFormat="1">
      <c r="A15" s="62" t="s">
        <v>452</v>
      </c>
      <c r="B15" s="62" t="s">
        <v>453</v>
      </c>
      <c r="C15" s="94"/>
      <c r="D15" s="94"/>
      <c r="E15" s="70">
        <v>33.22</v>
      </c>
      <c r="F15" s="94"/>
      <c r="G15" s="99"/>
      <c r="H15" s="94"/>
      <c r="I15" s="94"/>
      <c r="J15" s="94"/>
      <c r="K15" s="97"/>
      <c r="L15" s="94"/>
      <c r="M15" s="94"/>
      <c r="N15" s="117"/>
    </row>
    <row r="16" spans="1:14" s="20" customFormat="1">
      <c r="A16" s="62" t="s">
        <v>486</v>
      </c>
      <c r="B16" s="62" t="s">
        <v>455</v>
      </c>
      <c r="C16" s="94"/>
      <c r="D16" s="94"/>
      <c r="E16" s="70">
        <v>14.27</v>
      </c>
      <c r="F16" s="94"/>
      <c r="G16" s="99"/>
      <c r="H16" s="94"/>
      <c r="I16" s="94"/>
      <c r="J16" s="94"/>
      <c r="K16" s="97"/>
      <c r="L16" s="94"/>
      <c r="M16" s="94"/>
      <c r="N16" s="117"/>
    </row>
    <row r="17" spans="1:14" s="20" customFormat="1" ht="25.5">
      <c r="A17" s="62" t="s">
        <v>454</v>
      </c>
      <c r="B17" s="62" t="s">
        <v>457</v>
      </c>
      <c r="C17" s="94"/>
      <c r="D17" s="94"/>
      <c r="E17" s="70">
        <v>40.409999999999997</v>
      </c>
      <c r="F17" s="94"/>
      <c r="G17" s="99"/>
      <c r="H17" s="94"/>
      <c r="I17" s="94"/>
      <c r="J17" s="94"/>
      <c r="K17" s="97"/>
      <c r="L17" s="94"/>
      <c r="M17" s="94"/>
      <c r="N17" s="117"/>
    </row>
    <row r="18" spans="1:14" s="20" customFormat="1">
      <c r="A18" s="62" t="s">
        <v>456</v>
      </c>
      <c r="B18" s="62" t="s">
        <v>458</v>
      </c>
      <c r="C18" s="94"/>
      <c r="D18" s="94"/>
      <c r="E18" s="70">
        <v>35.67</v>
      </c>
      <c r="F18" s="94"/>
      <c r="G18" s="99"/>
      <c r="H18" s="94"/>
      <c r="I18" s="94"/>
      <c r="J18" s="94"/>
      <c r="K18" s="97"/>
      <c r="L18" s="94"/>
      <c r="M18" s="94"/>
      <c r="N18" s="117"/>
    </row>
    <row r="19" spans="1:14" s="20" customFormat="1">
      <c r="A19" s="62" t="s">
        <v>448</v>
      </c>
      <c r="B19" s="62" t="s">
        <v>460</v>
      </c>
      <c r="C19" s="94"/>
      <c r="D19" s="94"/>
      <c r="E19" s="70">
        <v>303.52999999999997</v>
      </c>
      <c r="F19" s="94"/>
      <c r="G19" s="99"/>
      <c r="H19" s="94"/>
      <c r="I19" s="94"/>
      <c r="J19" s="94"/>
      <c r="K19" s="97"/>
      <c r="L19" s="94"/>
      <c r="M19" s="94"/>
      <c r="N19" s="117"/>
    </row>
    <row r="20" spans="1:14" s="20" customFormat="1" ht="25.5">
      <c r="A20" s="62" t="s">
        <v>487</v>
      </c>
      <c r="B20" s="62" t="s">
        <v>462</v>
      </c>
      <c r="C20" s="94"/>
      <c r="D20" s="94"/>
      <c r="E20" s="70">
        <v>8.16</v>
      </c>
      <c r="F20" s="94"/>
      <c r="G20" s="99"/>
      <c r="H20" s="94"/>
      <c r="I20" s="94"/>
      <c r="J20" s="94"/>
      <c r="K20" s="97"/>
      <c r="L20" s="94"/>
      <c r="M20" s="94"/>
      <c r="N20" s="117"/>
    </row>
    <row r="21" spans="1:14" s="20" customFormat="1">
      <c r="A21" s="62" t="s">
        <v>459</v>
      </c>
      <c r="B21" s="62" t="s">
        <v>464</v>
      </c>
      <c r="C21" s="94"/>
      <c r="D21" s="94"/>
      <c r="E21" s="70">
        <v>10.42</v>
      </c>
      <c r="F21" s="94"/>
      <c r="G21" s="99"/>
      <c r="H21" s="94"/>
      <c r="I21" s="94"/>
      <c r="J21" s="94"/>
      <c r="K21" s="97"/>
      <c r="L21" s="94"/>
      <c r="M21" s="94"/>
      <c r="N21" s="117"/>
    </row>
    <row r="22" spans="1:14" s="20" customFormat="1">
      <c r="A22" s="62" t="s">
        <v>461</v>
      </c>
      <c r="B22" s="62" t="s">
        <v>466</v>
      </c>
      <c r="C22" s="94"/>
      <c r="D22" s="94"/>
      <c r="E22" s="70">
        <v>4.29</v>
      </c>
      <c r="F22" s="94"/>
      <c r="G22" s="99"/>
      <c r="H22" s="94"/>
      <c r="I22" s="94"/>
      <c r="J22" s="94"/>
      <c r="K22" s="97"/>
      <c r="L22" s="94"/>
      <c r="M22" s="94"/>
      <c r="N22" s="117"/>
    </row>
    <row r="23" spans="1:14" s="20" customFormat="1">
      <c r="A23" s="62" t="s">
        <v>463</v>
      </c>
      <c r="B23" s="62" t="s">
        <v>468</v>
      </c>
      <c r="C23" s="94"/>
      <c r="D23" s="94"/>
      <c r="E23" s="70">
        <v>9.61</v>
      </c>
      <c r="F23" s="94"/>
      <c r="G23" s="99"/>
      <c r="H23" s="94"/>
      <c r="I23" s="94"/>
      <c r="J23" s="94"/>
      <c r="K23" s="97"/>
      <c r="L23" s="94"/>
      <c r="M23" s="94"/>
      <c r="N23" s="117"/>
    </row>
    <row r="24" spans="1:14" s="20" customFormat="1">
      <c r="A24" s="62" t="s">
        <v>465</v>
      </c>
      <c r="B24" s="62" t="s">
        <v>455</v>
      </c>
      <c r="C24" s="94"/>
      <c r="D24" s="94"/>
      <c r="E24" s="70">
        <v>16.260000000000002</v>
      </c>
      <c r="F24" s="95"/>
      <c r="G24" s="99"/>
      <c r="H24" s="94"/>
      <c r="I24" s="94"/>
      <c r="J24" s="94"/>
      <c r="K24" s="97"/>
      <c r="L24" s="94"/>
      <c r="M24" s="94"/>
      <c r="N24" s="117"/>
    </row>
    <row r="25" spans="1:14" s="20" customFormat="1">
      <c r="A25" s="62" t="s">
        <v>467</v>
      </c>
      <c r="B25" s="62" t="s">
        <v>471</v>
      </c>
      <c r="C25" s="94"/>
      <c r="D25" s="94"/>
      <c r="E25" s="70">
        <v>206.04</v>
      </c>
      <c r="F25" s="93"/>
      <c r="G25" s="99"/>
      <c r="H25" s="94"/>
      <c r="I25" s="94"/>
      <c r="J25" s="94"/>
      <c r="K25" s="97"/>
      <c r="L25" s="94"/>
      <c r="M25" s="94"/>
      <c r="N25" s="117"/>
    </row>
    <row r="26" spans="1:14" s="20" customFormat="1">
      <c r="A26" s="62" t="s">
        <v>469</v>
      </c>
      <c r="B26" s="62" t="s">
        <v>458</v>
      </c>
      <c r="C26" s="94"/>
      <c r="D26" s="94"/>
      <c r="E26" s="70">
        <v>5.79</v>
      </c>
      <c r="F26" s="94"/>
      <c r="G26" s="99"/>
      <c r="H26" s="94"/>
      <c r="I26" s="94"/>
      <c r="J26" s="94"/>
      <c r="K26" s="97"/>
      <c r="L26" s="94"/>
      <c r="M26" s="94"/>
      <c r="N26" s="117"/>
    </row>
    <row r="27" spans="1:14" s="20" customFormat="1">
      <c r="A27" s="62" t="s">
        <v>470</v>
      </c>
      <c r="B27" s="62" t="s">
        <v>446</v>
      </c>
      <c r="C27" s="94"/>
      <c r="D27" s="94"/>
      <c r="E27" s="70">
        <v>36.17</v>
      </c>
      <c r="F27" s="94"/>
      <c r="G27" s="99"/>
      <c r="H27" s="94"/>
      <c r="I27" s="94"/>
      <c r="J27" s="94"/>
      <c r="K27" s="97"/>
      <c r="L27" s="94"/>
      <c r="M27" s="94"/>
      <c r="N27" s="117"/>
    </row>
    <row r="28" spans="1:14" s="20" customFormat="1">
      <c r="A28" s="62" t="s">
        <v>472</v>
      </c>
      <c r="B28" s="62" t="s">
        <v>458</v>
      </c>
      <c r="C28" s="94"/>
      <c r="D28" s="94"/>
      <c r="E28" s="70">
        <v>3.06</v>
      </c>
      <c r="F28" s="94"/>
      <c r="G28" s="99"/>
      <c r="H28" s="94"/>
      <c r="I28" s="94"/>
      <c r="J28" s="94"/>
      <c r="K28" s="97"/>
      <c r="L28" s="94"/>
      <c r="M28" s="94"/>
      <c r="N28" s="117"/>
    </row>
    <row r="29" spans="1:14" s="20" customFormat="1">
      <c r="A29" s="62" t="s">
        <v>476</v>
      </c>
      <c r="B29" s="62" t="s">
        <v>458</v>
      </c>
      <c r="C29" s="94"/>
      <c r="D29" s="94"/>
      <c r="E29" s="70">
        <v>1.67</v>
      </c>
      <c r="F29" s="94"/>
      <c r="G29" s="99"/>
      <c r="H29" s="94"/>
      <c r="I29" s="94"/>
      <c r="J29" s="94"/>
      <c r="K29" s="97"/>
      <c r="L29" s="94"/>
      <c r="M29" s="94"/>
      <c r="N29" s="117"/>
    </row>
    <row r="30" spans="1:14" s="20" customFormat="1">
      <c r="A30" s="62" t="s">
        <v>477</v>
      </c>
      <c r="B30" s="62" t="s">
        <v>458</v>
      </c>
      <c r="C30" s="94"/>
      <c r="D30" s="94"/>
      <c r="E30" s="70">
        <v>1.63</v>
      </c>
      <c r="F30" s="94"/>
      <c r="G30" s="99"/>
      <c r="H30" s="94"/>
      <c r="I30" s="94"/>
      <c r="J30" s="94"/>
      <c r="K30" s="97"/>
      <c r="L30" s="94"/>
      <c r="M30" s="94"/>
      <c r="N30" s="117"/>
    </row>
    <row r="31" spans="1:14" s="20" customFormat="1">
      <c r="A31" s="62" t="s">
        <v>478</v>
      </c>
      <c r="B31" s="62" t="s">
        <v>458</v>
      </c>
      <c r="C31" s="94"/>
      <c r="D31" s="94"/>
      <c r="E31" s="70">
        <v>27.2</v>
      </c>
      <c r="F31" s="94"/>
      <c r="G31" s="99"/>
      <c r="H31" s="94"/>
      <c r="I31" s="94"/>
      <c r="J31" s="94"/>
      <c r="K31" s="97"/>
      <c r="L31" s="94"/>
      <c r="M31" s="94"/>
      <c r="N31" s="117"/>
    </row>
    <row r="32" spans="1:14" s="20" customFormat="1">
      <c r="A32" s="62" t="s">
        <v>479</v>
      </c>
      <c r="B32" s="62" t="s">
        <v>453</v>
      </c>
      <c r="C32" s="94"/>
      <c r="D32" s="94"/>
      <c r="E32" s="70">
        <v>4.91</v>
      </c>
      <c r="F32" s="94"/>
      <c r="G32" s="99"/>
      <c r="H32" s="94"/>
      <c r="I32" s="94"/>
      <c r="J32" s="94"/>
      <c r="K32" s="97"/>
      <c r="L32" s="94"/>
      <c r="M32" s="94"/>
      <c r="N32" s="117"/>
    </row>
    <row r="33" spans="1:14" s="20" customFormat="1">
      <c r="A33" s="62" t="s">
        <v>480</v>
      </c>
      <c r="B33" s="62" t="s">
        <v>455</v>
      </c>
      <c r="C33" s="94"/>
      <c r="D33" s="94"/>
      <c r="E33" s="70">
        <v>20.83</v>
      </c>
      <c r="F33" s="94"/>
      <c r="G33" s="99"/>
      <c r="H33" s="94"/>
      <c r="I33" s="94"/>
      <c r="J33" s="94"/>
      <c r="K33" s="97"/>
      <c r="L33" s="94"/>
      <c r="M33" s="94"/>
      <c r="N33" s="117"/>
    </row>
    <row r="34" spans="1:14" s="20" customFormat="1">
      <c r="A34" s="62" t="s">
        <v>488</v>
      </c>
      <c r="B34" s="62" t="s">
        <v>458</v>
      </c>
      <c r="C34" s="94"/>
      <c r="D34" s="94"/>
      <c r="E34" s="70">
        <v>6.49</v>
      </c>
      <c r="F34" s="94"/>
      <c r="G34" s="99"/>
      <c r="H34" s="94"/>
      <c r="I34" s="94"/>
      <c r="J34" s="94"/>
      <c r="K34" s="97"/>
      <c r="L34" s="94"/>
      <c r="M34" s="94"/>
      <c r="N34" s="117"/>
    </row>
    <row r="35" spans="1:14" s="20" customFormat="1">
      <c r="A35" s="62" t="s">
        <v>481</v>
      </c>
      <c r="B35" s="62" t="s">
        <v>446</v>
      </c>
      <c r="C35" s="94"/>
      <c r="D35" s="94"/>
      <c r="E35" s="70">
        <v>17.71</v>
      </c>
      <c r="F35" s="94"/>
      <c r="G35" s="99"/>
      <c r="H35" s="94"/>
      <c r="I35" s="94"/>
      <c r="J35" s="94"/>
      <c r="K35" s="97"/>
      <c r="L35" s="94"/>
      <c r="M35" s="94"/>
      <c r="N35" s="117"/>
    </row>
    <row r="36" spans="1:14" s="20" customFormat="1">
      <c r="A36" s="62" t="s">
        <v>482</v>
      </c>
      <c r="B36" s="62" t="s">
        <v>446</v>
      </c>
      <c r="C36" s="94"/>
      <c r="D36" s="94"/>
      <c r="E36" s="70">
        <v>10.39</v>
      </c>
      <c r="F36" s="94"/>
      <c r="G36" s="99"/>
      <c r="H36" s="94"/>
      <c r="I36" s="94"/>
      <c r="J36" s="94"/>
      <c r="K36" s="97"/>
      <c r="L36" s="94"/>
      <c r="M36" s="94"/>
      <c r="N36" s="117"/>
    </row>
    <row r="37" spans="1:14" s="20" customFormat="1">
      <c r="A37" s="62" t="s">
        <v>483</v>
      </c>
      <c r="B37" s="62" t="s">
        <v>453</v>
      </c>
      <c r="C37" s="94"/>
      <c r="D37" s="94"/>
      <c r="E37" s="70">
        <v>26.67</v>
      </c>
      <c r="F37" s="94"/>
      <c r="G37" s="99"/>
      <c r="H37" s="94"/>
      <c r="I37" s="94"/>
      <c r="J37" s="94"/>
      <c r="K37" s="97"/>
      <c r="L37" s="94"/>
      <c r="M37" s="94"/>
      <c r="N37" s="117"/>
    </row>
    <row r="38" spans="1:14" s="20" customFormat="1">
      <c r="A38" s="62" t="s">
        <v>484</v>
      </c>
      <c r="B38" s="62" t="s">
        <v>446</v>
      </c>
      <c r="C38" s="94"/>
      <c r="D38" s="94"/>
      <c r="E38" s="70">
        <v>47.74</v>
      </c>
      <c r="F38" s="94"/>
      <c r="G38" s="99"/>
      <c r="H38" s="94"/>
      <c r="I38" s="94"/>
      <c r="J38" s="94"/>
      <c r="K38" s="97"/>
      <c r="L38" s="94"/>
      <c r="M38" s="94"/>
      <c r="N38" s="117"/>
    </row>
    <row r="39" spans="1:14" s="20" customFormat="1">
      <c r="A39" s="62" t="s">
        <v>485</v>
      </c>
      <c r="B39" s="62" t="s">
        <v>489</v>
      </c>
      <c r="C39" s="94"/>
      <c r="D39" s="94"/>
      <c r="E39" s="70">
        <v>140.72999999999999</v>
      </c>
      <c r="F39" s="95"/>
      <c r="G39" s="99"/>
      <c r="H39" s="95"/>
      <c r="I39" s="95"/>
      <c r="J39" s="95"/>
      <c r="K39" s="98"/>
      <c r="L39" s="95"/>
      <c r="M39" s="95"/>
      <c r="N39" s="118"/>
    </row>
    <row r="40" spans="1:14" s="20" customFormat="1" ht="243">
      <c r="A40" s="62"/>
      <c r="B40" s="62" t="s">
        <v>490</v>
      </c>
      <c r="C40" s="94"/>
      <c r="D40" s="94"/>
      <c r="E40" s="73">
        <v>17.399999999999999</v>
      </c>
      <c r="F40" s="69">
        <v>36967.339999999997</v>
      </c>
      <c r="G40" s="71"/>
      <c r="H40" s="70">
        <v>36967.339999999997</v>
      </c>
      <c r="I40" s="62" t="s">
        <v>492</v>
      </c>
      <c r="J40" s="18" t="s">
        <v>498</v>
      </c>
      <c r="K40" s="22">
        <v>43984</v>
      </c>
      <c r="L40" s="23" t="s">
        <v>493</v>
      </c>
      <c r="M40" s="23" t="s">
        <v>137</v>
      </c>
      <c r="N40" s="24" t="s">
        <v>153</v>
      </c>
    </row>
    <row r="41" spans="1:14" s="20" customFormat="1" ht="243">
      <c r="A41" s="62"/>
      <c r="B41" s="62" t="s">
        <v>494</v>
      </c>
      <c r="C41" s="95"/>
      <c r="D41" s="95"/>
      <c r="E41" s="70">
        <v>130</v>
      </c>
      <c r="F41" s="69">
        <v>276192.8</v>
      </c>
      <c r="G41" s="71"/>
      <c r="H41" s="70">
        <v>276198.8</v>
      </c>
      <c r="I41" s="62" t="s">
        <v>495</v>
      </c>
      <c r="J41" s="18" t="s">
        <v>499</v>
      </c>
      <c r="K41" s="22">
        <v>43984</v>
      </c>
      <c r="L41" s="23" t="s">
        <v>496</v>
      </c>
      <c r="M41" s="23" t="s">
        <v>137</v>
      </c>
      <c r="N41" s="24" t="s">
        <v>153</v>
      </c>
    </row>
    <row r="42" spans="1:14" s="68" customFormat="1">
      <c r="A42" s="33"/>
      <c r="B42" s="33" t="s">
        <v>497</v>
      </c>
      <c r="C42" s="33"/>
      <c r="D42" s="33"/>
      <c r="E42" s="34">
        <v>1260.0999999999999</v>
      </c>
      <c r="F42" s="33">
        <v>2604483.4700000002</v>
      </c>
      <c r="G42" s="33"/>
      <c r="H42" s="34">
        <v>2604483.4700000002</v>
      </c>
      <c r="I42" s="33"/>
      <c r="J42" s="33"/>
      <c r="K42" s="65"/>
      <c r="L42" s="66"/>
      <c r="M42" s="66"/>
      <c r="N42" s="67"/>
    </row>
    <row r="43" spans="1:14" s="20" customFormat="1" ht="87.75" customHeight="1">
      <c r="A43" s="21">
        <v>2</v>
      </c>
      <c r="B43" s="21" t="s">
        <v>3</v>
      </c>
      <c r="C43" s="21" t="s">
        <v>4</v>
      </c>
      <c r="D43" s="21">
        <v>1973</v>
      </c>
      <c r="E43" s="70" t="s">
        <v>6</v>
      </c>
      <c r="F43" s="69">
        <v>198420</v>
      </c>
      <c r="G43" s="71"/>
      <c r="H43" s="70">
        <v>87021.87</v>
      </c>
      <c r="I43" s="21"/>
      <c r="J43" s="21" t="s">
        <v>5</v>
      </c>
      <c r="K43" s="22">
        <v>43164</v>
      </c>
      <c r="L43" s="23" t="s">
        <v>139</v>
      </c>
      <c r="M43" s="23" t="s">
        <v>137</v>
      </c>
      <c r="N43" s="24" t="s">
        <v>153</v>
      </c>
    </row>
    <row r="44" spans="1:14" s="20" customFormat="1" ht="113.25" customHeight="1">
      <c r="A44" s="21">
        <v>3</v>
      </c>
      <c r="B44" s="21" t="s">
        <v>7</v>
      </c>
      <c r="C44" s="21" t="s">
        <v>8</v>
      </c>
      <c r="D44" s="21">
        <v>1973</v>
      </c>
      <c r="E44" s="21" t="s">
        <v>10</v>
      </c>
      <c r="F44" s="21">
        <v>1372398.76</v>
      </c>
      <c r="G44" s="71"/>
      <c r="H44" s="70">
        <v>517024.11</v>
      </c>
      <c r="I44" s="21"/>
      <c r="J44" s="21" t="s">
        <v>9</v>
      </c>
      <c r="K44" s="22">
        <v>43164</v>
      </c>
      <c r="L44" s="23" t="s">
        <v>139</v>
      </c>
      <c r="M44" s="23" t="s">
        <v>137</v>
      </c>
      <c r="N44" s="24" t="s">
        <v>153</v>
      </c>
    </row>
    <row r="45" spans="1:14" s="20" customFormat="1" ht="102.75" customHeight="1">
      <c r="A45" s="21">
        <v>4</v>
      </c>
      <c r="B45" s="21" t="s">
        <v>7</v>
      </c>
      <c r="C45" s="21" t="s">
        <v>11</v>
      </c>
      <c r="D45" s="21">
        <v>1987</v>
      </c>
      <c r="E45" s="21" t="s">
        <v>13</v>
      </c>
      <c r="F45" s="21">
        <v>558985.84</v>
      </c>
      <c r="G45" s="71"/>
      <c r="H45" s="70">
        <v>189297.43</v>
      </c>
      <c r="I45" s="21"/>
      <c r="J45" s="21" t="s">
        <v>12</v>
      </c>
      <c r="K45" s="22">
        <v>43164</v>
      </c>
      <c r="L45" s="23" t="s">
        <v>139</v>
      </c>
      <c r="M45" s="23" t="s">
        <v>137</v>
      </c>
      <c r="N45" s="24" t="s">
        <v>153</v>
      </c>
    </row>
    <row r="46" spans="1:14" s="20" customFormat="1" ht="111" customHeight="1">
      <c r="A46" s="21">
        <v>5</v>
      </c>
      <c r="B46" s="21" t="s">
        <v>14</v>
      </c>
      <c r="C46" s="21" t="s">
        <v>15</v>
      </c>
      <c r="D46" s="21">
        <v>1973</v>
      </c>
      <c r="E46" s="21" t="s">
        <v>17</v>
      </c>
      <c r="F46" s="21">
        <v>580187</v>
      </c>
      <c r="G46" s="71"/>
      <c r="H46" s="70">
        <v>30582.27</v>
      </c>
      <c r="I46" s="21"/>
      <c r="J46" s="21" t="s">
        <v>16</v>
      </c>
      <c r="K46" s="22">
        <v>43164</v>
      </c>
      <c r="L46" s="23" t="s">
        <v>139</v>
      </c>
      <c r="M46" s="23" t="s">
        <v>137</v>
      </c>
      <c r="N46" s="24" t="s">
        <v>153</v>
      </c>
    </row>
    <row r="47" spans="1:14" s="20" customFormat="1" ht="186.75" customHeight="1">
      <c r="A47" s="21">
        <v>6</v>
      </c>
      <c r="B47" s="55" t="s">
        <v>18</v>
      </c>
      <c r="C47" s="56" t="s">
        <v>19</v>
      </c>
      <c r="D47" s="21">
        <v>2010</v>
      </c>
      <c r="E47" s="21"/>
      <c r="F47" s="25">
        <v>0</v>
      </c>
      <c r="G47" s="72">
        <v>0</v>
      </c>
      <c r="H47" s="70">
        <f t="shared" ref="H47:H49" si="0">F47-G47</f>
        <v>0</v>
      </c>
      <c r="I47" s="21" t="s">
        <v>426</v>
      </c>
      <c r="J47" s="21" t="s">
        <v>20</v>
      </c>
      <c r="K47" s="22">
        <v>43164</v>
      </c>
      <c r="L47" s="23" t="s">
        <v>427</v>
      </c>
      <c r="M47" s="23" t="s">
        <v>137</v>
      </c>
      <c r="N47" s="24" t="s">
        <v>153</v>
      </c>
    </row>
    <row r="48" spans="1:14" s="20" customFormat="1" ht="167.25" customHeight="1">
      <c r="A48" s="21">
        <v>7</v>
      </c>
      <c r="B48" s="56" t="s">
        <v>21</v>
      </c>
      <c r="C48" s="55" t="s">
        <v>22</v>
      </c>
      <c r="D48" s="21">
        <v>1985</v>
      </c>
      <c r="E48" s="21"/>
      <c r="F48" s="25">
        <v>0</v>
      </c>
      <c r="G48" s="72">
        <v>0</v>
      </c>
      <c r="H48" s="70">
        <f t="shared" si="0"/>
        <v>0</v>
      </c>
      <c r="I48" s="21" t="s">
        <v>423</v>
      </c>
      <c r="J48" s="21" t="s">
        <v>23</v>
      </c>
      <c r="K48" s="22">
        <v>43164</v>
      </c>
      <c r="L48" s="21" t="s">
        <v>424</v>
      </c>
      <c r="M48" s="21" t="s">
        <v>137</v>
      </c>
      <c r="N48" s="26" t="s">
        <v>153</v>
      </c>
    </row>
    <row r="49" spans="1:14" s="20" customFormat="1" ht="197.25" customHeight="1">
      <c r="A49" s="21">
        <v>8</v>
      </c>
      <c r="B49" s="55" t="s">
        <v>24</v>
      </c>
      <c r="C49" s="21" t="s">
        <v>25</v>
      </c>
      <c r="D49" s="21">
        <v>1983</v>
      </c>
      <c r="E49" s="21"/>
      <c r="F49" s="25">
        <v>0</v>
      </c>
      <c r="G49" s="72">
        <v>0</v>
      </c>
      <c r="H49" s="70">
        <f t="shared" si="0"/>
        <v>0</v>
      </c>
      <c r="I49" s="21" t="s">
        <v>425</v>
      </c>
      <c r="J49" s="21" t="s">
        <v>26</v>
      </c>
      <c r="K49" s="22">
        <v>43164</v>
      </c>
      <c r="L49" s="21" t="s">
        <v>428</v>
      </c>
      <c r="M49" s="23" t="s">
        <v>137</v>
      </c>
      <c r="N49" s="24" t="s">
        <v>153</v>
      </c>
    </row>
    <row r="50" spans="1:14" s="20" customFormat="1" ht="162" customHeight="1">
      <c r="A50" s="21">
        <v>9</v>
      </c>
      <c r="B50" s="21" t="s">
        <v>27</v>
      </c>
      <c r="C50" s="21" t="s">
        <v>28</v>
      </c>
      <c r="D50" s="21">
        <v>1985</v>
      </c>
      <c r="E50" s="21">
        <v>229.4</v>
      </c>
      <c r="F50" s="21">
        <v>766543.5</v>
      </c>
      <c r="G50" s="71"/>
      <c r="H50" s="70">
        <v>563586.75</v>
      </c>
      <c r="I50" s="21" t="s">
        <v>429</v>
      </c>
      <c r="J50" s="21" t="s">
        <v>29</v>
      </c>
      <c r="K50" s="22">
        <v>43164</v>
      </c>
      <c r="L50" s="23" t="s">
        <v>430</v>
      </c>
      <c r="M50" s="23" t="s">
        <v>137</v>
      </c>
      <c r="N50" s="24" t="s">
        <v>153</v>
      </c>
    </row>
    <row r="51" spans="1:14" s="20" customFormat="1" ht="127.5">
      <c r="A51" s="21">
        <v>10</v>
      </c>
      <c r="B51" s="26" t="s">
        <v>32</v>
      </c>
      <c r="C51" s="56" t="s">
        <v>33</v>
      </c>
      <c r="D51" s="21">
        <v>2020</v>
      </c>
      <c r="E51" s="26"/>
      <c r="F51" s="21">
        <v>282830</v>
      </c>
      <c r="G51" s="72">
        <v>0</v>
      </c>
      <c r="H51" s="70">
        <f t="shared" ref="H51" si="1">F51-G51</f>
        <v>282830</v>
      </c>
      <c r="I51" s="21"/>
      <c r="J51" s="28" t="s">
        <v>34</v>
      </c>
      <c r="K51" s="22">
        <v>44169</v>
      </c>
      <c r="L51" s="29"/>
      <c r="M51" s="21" t="s">
        <v>137</v>
      </c>
      <c r="N51" s="24" t="s">
        <v>153</v>
      </c>
    </row>
    <row r="52" spans="1:14" s="20" customFormat="1" ht="409.5" customHeight="1">
      <c r="A52" s="21">
        <v>11</v>
      </c>
      <c r="B52" s="26" t="s">
        <v>419</v>
      </c>
      <c r="C52" s="30" t="s">
        <v>421</v>
      </c>
      <c r="D52" s="74">
        <v>2015</v>
      </c>
      <c r="E52" s="26"/>
      <c r="F52" s="31"/>
      <c r="G52" s="72"/>
      <c r="H52" s="70"/>
      <c r="I52" s="21" t="s">
        <v>420</v>
      </c>
      <c r="J52" s="32" t="s">
        <v>408</v>
      </c>
      <c r="K52" s="22">
        <v>45210</v>
      </c>
      <c r="L52" s="24" t="s">
        <v>422</v>
      </c>
      <c r="M52" s="21" t="s">
        <v>137</v>
      </c>
      <c r="N52" s="26" t="s">
        <v>153</v>
      </c>
    </row>
    <row r="53" spans="1:14" s="20" customFormat="1" ht="20.25" customHeight="1">
      <c r="A53" s="21"/>
      <c r="B53" s="33" t="s">
        <v>35</v>
      </c>
      <c r="C53" s="33"/>
      <c r="D53" s="33"/>
      <c r="E53" s="33"/>
      <c r="F53" s="33">
        <f>SUM(F42:F52)</f>
        <v>6363848.5700000003</v>
      </c>
      <c r="G53" s="33">
        <f t="shared" ref="G53:H53" si="2">SUM(G42:G52)</f>
        <v>0</v>
      </c>
      <c r="H53" s="33">
        <f t="shared" si="2"/>
        <v>4274825.9000000004</v>
      </c>
      <c r="I53" s="33"/>
      <c r="J53" s="29"/>
      <c r="K53" s="29"/>
      <c r="L53" s="29"/>
      <c r="M53" s="35"/>
      <c r="N53" s="35"/>
    </row>
    <row r="54" spans="1:14" s="20" customFormat="1" ht="19.5" customHeight="1">
      <c r="A54" s="36"/>
      <c r="B54" s="37"/>
      <c r="C54" s="37"/>
      <c r="D54" s="37"/>
      <c r="E54" s="37"/>
      <c r="F54" s="37"/>
      <c r="G54" s="37"/>
      <c r="H54" s="37"/>
      <c r="I54" s="37"/>
      <c r="J54" s="38"/>
      <c r="K54" s="38"/>
      <c r="L54" s="38"/>
      <c r="M54" s="39"/>
      <c r="N54" s="39"/>
    </row>
    <row r="55" spans="1:14" s="20" customFormat="1">
      <c r="A55" s="104" t="s">
        <v>432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</row>
    <row r="56" spans="1:14" s="20" customFormat="1">
      <c r="A56" s="105" t="s">
        <v>0</v>
      </c>
      <c r="B56" s="99" t="s">
        <v>37</v>
      </c>
      <c r="C56" s="99" t="s">
        <v>140</v>
      </c>
      <c r="D56" s="93" t="s">
        <v>76</v>
      </c>
      <c r="E56" s="99" t="s">
        <v>1</v>
      </c>
      <c r="F56" s="108" t="s">
        <v>81</v>
      </c>
      <c r="G56" s="109"/>
      <c r="H56" s="109"/>
      <c r="I56" s="105" t="s">
        <v>85</v>
      </c>
      <c r="J56" s="113" t="s">
        <v>86</v>
      </c>
      <c r="K56" s="40"/>
      <c r="L56" s="116" t="s">
        <v>145</v>
      </c>
      <c r="M56" s="110" t="s">
        <v>135</v>
      </c>
      <c r="N56" s="110" t="s">
        <v>146</v>
      </c>
    </row>
    <row r="57" spans="1:14" s="20" customFormat="1">
      <c r="A57" s="105"/>
      <c r="B57" s="99"/>
      <c r="C57" s="99"/>
      <c r="D57" s="94"/>
      <c r="E57" s="99"/>
      <c r="F57" s="93" t="s">
        <v>141</v>
      </c>
      <c r="G57" s="93" t="s">
        <v>82</v>
      </c>
      <c r="H57" s="106" t="s">
        <v>142</v>
      </c>
      <c r="I57" s="105"/>
      <c r="J57" s="114"/>
      <c r="K57" s="85"/>
      <c r="L57" s="117"/>
      <c r="M57" s="111"/>
      <c r="N57" s="111"/>
    </row>
    <row r="58" spans="1:14" s="20" customFormat="1" ht="150.75" customHeight="1">
      <c r="A58" s="105"/>
      <c r="B58" s="99"/>
      <c r="C58" s="99"/>
      <c r="D58" s="95"/>
      <c r="E58" s="99"/>
      <c r="F58" s="95"/>
      <c r="G58" s="95"/>
      <c r="H58" s="107"/>
      <c r="I58" s="105"/>
      <c r="J58" s="115"/>
      <c r="K58" s="86"/>
      <c r="L58" s="118"/>
      <c r="M58" s="112"/>
      <c r="N58" s="112"/>
    </row>
    <row r="59" spans="1:14" s="20" customFormat="1" ht="143.25" customHeight="1">
      <c r="A59" s="84">
        <v>1</v>
      </c>
      <c r="B59" s="91" t="s">
        <v>144</v>
      </c>
      <c r="C59" s="42" t="s">
        <v>30</v>
      </c>
      <c r="D59" s="87"/>
      <c r="E59" s="42" t="s">
        <v>351</v>
      </c>
      <c r="F59" s="32"/>
      <c r="G59" s="87">
        <v>92357.29</v>
      </c>
      <c r="H59" s="87">
        <v>92357.29</v>
      </c>
      <c r="I59" s="42" t="s">
        <v>143</v>
      </c>
      <c r="J59" s="42" t="s">
        <v>155</v>
      </c>
      <c r="K59" s="22">
        <v>42200</v>
      </c>
      <c r="L59" s="42" t="s">
        <v>352</v>
      </c>
      <c r="M59" s="32" t="s">
        <v>137</v>
      </c>
      <c r="N59" s="42" t="s">
        <v>153</v>
      </c>
    </row>
    <row r="60" spans="1:14" s="20" customFormat="1" ht="102.75" customHeight="1">
      <c r="A60" s="84">
        <v>2</v>
      </c>
      <c r="B60" s="92" t="s">
        <v>144</v>
      </c>
      <c r="C60" s="75" t="s">
        <v>158</v>
      </c>
      <c r="D60" s="22">
        <v>40632</v>
      </c>
      <c r="E60" s="84" t="s">
        <v>353</v>
      </c>
      <c r="F60" s="75"/>
      <c r="G60" s="76">
        <v>9272.82</v>
      </c>
      <c r="H60" s="75">
        <v>9272.82</v>
      </c>
      <c r="I60" s="22" t="s">
        <v>159</v>
      </c>
      <c r="J60" s="84" t="s">
        <v>163</v>
      </c>
      <c r="K60" s="22">
        <v>40632</v>
      </c>
      <c r="L60" s="84" t="s">
        <v>354</v>
      </c>
      <c r="M60" s="32" t="s">
        <v>137</v>
      </c>
      <c r="N60" s="42" t="s">
        <v>153</v>
      </c>
    </row>
    <row r="61" spans="1:14" s="20" customFormat="1" ht="128.25">
      <c r="A61" s="84">
        <v>3</v>
      </c>
      <c r="B61" s="92" t="s">
        <v>144</v>
      </c>
      <c r="C61" s="75" t="s">
        <v>160</v>
      </c>
      <c r="D61" s="22">
        <v>42190</v>
      </c>
      <c r="E61" s="84" t="s">
        <v>161</v>
      </c>
      <c r="F61" s="75"/>
      <c r="G61" s="76">
        <v>112322.7</v>
      </c>
      <c r="H61" s="75">
        <v>112322.7</v>
      </c>
      <c r="I61" s="22" t="s">
        <v>162</v>
      </c>
      <c r="J61" s="84" t="s">
        <v>167</v>
      </c>
      <c r="K61" s="22">
        <v>42190</v>
      </c>
      <c r="L61" s="84" t="s">
        <v>359</v>
      </c>
      <c r="M61" s="41" t="s">
        <v>137</v>
      </c>
      <c r="N61" s="90"/>
    </row>
    <row r="62" spans="1:14" s="20" customFormat="1" ht="128.25">
      <c r="A62" s="84">
        <v>4</v>
      </c>
      <c r="B62" s="92" t="s">
        <v>144</v>
      </c>
      <c r="C62" s="75" t="s">
        <v>164</v>
      </c>
      <c r="D62" s="22">
        <v>41332</v>
      </c>
      <c r="E62" s="84" t="s">
        <v>165</v>
      </c>
      <c r="F62" s="75"/>
      <c r="G62" s="76">
        <v>264911.74</v>
      </c>
      <c r="H62" s="75">
        <v>264911.74</v>
      </c>
      <c r="I62" s="22" t="s">
        <v>166</v>
      </c>
      <c r="J62" s="84" t="s">
        <v>169</v>
      </c>
      <c r="K62" s="22">
        <v>41332</v>
      </c>
      <c r="L62" s="84" t="s">
        <v>360</v>
      </c>
      <c r="M62" s="41" t="s">
        <v>137</v>
      </c>
      <c r="N62" s="75" t="s">
        <v>153</v>
      </c>
    </row>
    <row r="63" spans="1:14" s="20" customFormat="1" ht="135">
      <c r="A63" s="84">
        <v>5</v>
      </c>
      <c r="B63" s="92" t="s">
        <v>144</v>
      </c>
      <c r="C63" s="75" t="s">
        <v>168</v>
      </c>
      <c r="D63" s="22">
        <v>43320</v>
      </c>
      <c r="E63" s="84">
        <v>1500</v>
      </c>
      <c r="F63" s="75"/>
      <c r="G63" s="76">
        <v>136365</v>
      </c>
      <c r="H63" s="75">
        <v>136365</v>
      </c>
      <c r="I63" s="22" t="s">
        <v>442</v>
      </c>
      <c r="J63" s="84" t="s">
        <v>172</v>
      </c>
      <c r="K63" s="22">
        <v>43320</v>
      </c>
      <c r="L63" s="84" t="s">
        <v>355</v>
      </c>
      <c r="M63" s="41" t="s">
        <v>137</v>
      </c>
      <c r="N63" s="75" t="s">
        <v>153</v>
      </c>
    </row>
    <row r="64" spans="1:14" s="20" customFormat="1" ht="195.75" thickBot="1">
      <c r="A64" s="84">
        <v>6</v>
      </c>
      <c r="B64" s="91" t="s">
        <v>170</v>
      </c>
      <c r="C64" s="42" t="s">
        <v>171</v>
      </c>
      <c r="D64" s="43">
        <v>42196</v>
      </c>
      <c r="E64" s="32">
        <v>1801</v>
      </c>
      <c r="F64" s="42"/>
      <c r="G64" s="76">
        <v>522720.8</v>
      </c>
      <c r="H64" s="77">
        <v>522720.8</v>
      </c>
      <c r="I64" s="43" t="s">
        <v>174</v>
      </c>
      <c r="J64" s="32" t="s">
        <v>173</v>
      </c>
      <c r="K64" s="43">
        <v>42196</v>
      </c>
      <c r="L64" s="32" t="s">
        <v>356</v>
      </c>
      <c r="M64" s="41" t="s">
        <v>137</v>
      </c>
      <c r="N64" s="75" t="s">
        <v>153</v>
      </c>
    </row>
    <row r="65" spans="1:14" s="20" customFormat="1" ht="195.75" thickBot="1">
      <c r="A65" s="84">
        <v>7</v>
      </c>
      <c r="B65" s="45" t="s">
        <v>175</v>
      </c>
      <c r="C65" s="44" t="s">
        <v>176</v>
      </c>
      <c r="D65" s="45" t="s">
        <v>234</v>
      </c>
      <c r="E65" s="46" t="s">
        <v>357</v>
      </c>
      <c r="F65" s="35"/>
      <c r="G65" s="76">
        <v>771740</v>
      </c>
      <c r="H65" s="78">
        <v>771740</v>
      </c>
      <c r="I65" s="45" t="s">
        <v>177</v>
      </c>
      <c r="J65" s="32" t="s">
        <v>31</v>
      </c>
      <c r="K65" s="47">
        <v>41206</v>
      </c>
      <c r="L65" s="46" t="s">
        <v>361</v>
      </c>
      <c r="M65" s="32" t="s">
        <v>137</v>
      </c>
      <c r="N65" s="75" t="s">
        <v>153</v>
      </c>
    </row>
    <row r="66" spans="1:14" s="20" customFormat="1" ht="195.75" thickBot="1">
      <c r="A66" s="84">
        <v>8</v>
      </c>
      <c r="B66" s="52" t="s">
        <v>175</v>
      </c>
      <c r="C66" s="48" t="s">
        <v>176</v>
      </c>
      <c r="D66" s="49" t="s">
        <v>235</v>
      </c>
      <c r="E66" s="46" t="s">
        <v>357</v>
      </c>
      <c r="F66" s="35"/>
      <c r="G66" s="76">
        <v>771740</v>
      </c>
      <c r="H66" s="50">
        <v>771740</v>
      </c>
      <c r="I66" s="50" t="s">
        <v>177</v>
      </c>
      <c r="J66" s="32" t="s">
        <v>34</v>
      </c>
      <c r="K66" s="47">
        <v>41197</v>
      </c>
      <c r="L66" s="27" t="s">
        <v>362</v>
      </c>
      <c r="M66" s="32" t="s">
        <v>137</v>
      </c>
      <c r="N66" s="75" t="s">
        <v>153</v>
      </c>
    </row>
    <row r="67" spans="1:14" s="20" customFormat="1" ht="195.75" thickBot="1">
      <c r="A67" s="84">
        <v>9</v>
      </c>
      <c r="B67" s="52" t="s">
        <v>175</v>
      </c>
      <c r="C67" s="48" t="s">
        <v>176</v>
      </c>
      <c r="D67" s="51">
        <v>41101</v>
      </c>
      <c r="E67" s="46" t="s">
        <v>357</v>
      </c>
      <c r="F67" s="35"/>
      <c r="G67" s="76">
        <v>771740</v>
      </c>
      <c r="H67" s="50">
        <v>771740</v>
      </c>
      <c r="I67" s="50" t="s">
        <v>177</v>
      </c>
      <c r="J67" s="32" t="s">
        <v>308</v>
      </c>
      <c r="K67" s="47">
        <v>41101</v>
      </c>
      <c r="L67" s="27" t="s">
        <v>363</v>
      </c>
      <c r="M67" s="32" t="s">
        <v>137</v>
      </c>
      <c r="N67" s="75" t="s">
        <v>153</v>
      </c>
    </row>
    <row r="68" spans="1:14" s="20" customFormat="1" ht="195.75" thickBot="1">
      <c r="A68" s="84">
        <v>10</v>
      </c>
      <c r="B68" s="52" t="s">
        <v>175</v>
      </c>
      <c r="C68" s="48" t="s">
        <v>176</v>
      </c>
      <c r="D68" s="51">
        <v>41102</v>
      </c>
      <c r="E68" s="46" t="s">
        <v>357</v>
      </c>
      <c r="F68" s="35"/>
      <c r="G68" s="76">
        <v>771740</v>
      </c>
      <c r="H68" s="50">
        <v>771740</v>
      </c>
      <c r="I68" s="50" t="s">
        <v>177</v>
      </c>
      <c r="J68" s="32" t="s">
        <v>309</v>
      </c>
      <c r="K68" s="47">
        <v>41102</v>
      </c>
      <c r="L68" s="27" t="s">
        <v>236</v>
      </c>
      <c r="M68" s="32" t="s">
        <v>137</v>
      </c>
      <c r="N68" s="75" t="s">
        <v>153</v>
      </c>
    </row>
    <row r="69" spans="1:14" s="20" customFormat="1" ht="195.75" thickBot="1">
      <c r="A69" s="84">
        <v>11</v>
      </c>
      <c r="B69" s="52" t="s">
        <v>175</v>
      </c>
      <c r="C69" s="48" t="s">
        <v>176</v>
      </c>
      <c r="D69" s="52" t="s">
        <v>358</v>
      </c>
      <c r="E69" s="46" t="s">
        <v>357</v>
      </c>
      <c r="F69" s="35"/>
      <c r="G69" s="76">
        <v>771740</v>
      </c>
      <c r="H69" s="50">
        <v>771740</v>
      </c>
      <c r="I69" s="50" t="s">
        <v>177</v>
      </c>
      <c r="J69" s="32" t="s">
        <v>310</v>
      </c>
      <c r="K69" s="75" t="s">
        <v>358</v>
      </c>
      <c r="L69" s="52" t="s">
        <v>178</v>
      </c>
      <c r="M69" s="32" t="s">
        <v>137</v>
      </c>
      <c r="N69" s="75" t="s">
        <v>153</v>
      </c>
    </row>
    <row r="70" spans="1:14" s="20" customFormat="1" ht="195.75" thickBot="1">
      <c r="A70" s="84">
        <v>12</v>
      </c>
      <c r="B70" s="52" t="s">
        <v>175</v>
      </c>
      <c r="C70" s="48" t="s">
        <v>176</v>
      </c>
      <c r="D70" s="50" t="s">
        <v>238</v>
      </c>
      <c r="E70" s="46" t="s">
        <v>357</v>
      </c>
      <c r="F70" s="35"/>
      <c r="G70" s="76">
        <v>771740</v>
      </c>
      <c r="H70" s="50">
        <v>771740</v>
      </c>
      <c r="I70" s="50" t="s">
        <v>177</v>
      </c>
      <c r="J70" s="32" t="s">
        <v>309</v>
      </c>
      <c r="K70" s="50" t="s">
        <v>238</v>
      </c>
      <c r="L70" s="53" t="s">
        <v>237</v>
      </c>
      <c r="M70" s="32" t="s">
        <v>137</v>
      </c>
      <c r="N70" s="75" t="s">
        <v>153</v>
      </c>
    </row>
    <row r="71" spans="1:14" s="20" customFormat="1" ht="195.75" thickBot="1">
      <c r="A71" s="84">
        <v>13</v>
      </c>
      <c r="B71" s="52" t="s">
        <v>175</v>
      </c>
      <c r="C71" s="48" t="s">
        <v>176</v>
      </c>
      <c r="D71" s="52" t="s">
        <v>240</v>
      </c>
      <c r="E71" s="46" t="s">
        <v>357</v>
      </c>
      <c r="F71" s="35"/>
      <c r="G71" s="76">
        <v>771740</v>
      </c>
      <c r="H71" s="50">
        <v>771740</v>
      </c>
      <c r="I71" s="50" t="s">
        <v>177</v>
      </c>
      <c r="J71" s="32" t="s">
        <v>310</v>
      </c>
      <c r="K71" s="52" t="s">
        <v>240</v>
      </c>
      <c r="L71" s="27" t="s">
        <v>239</v>
      </c>
      <c r="M71" s="32" t="s">
        <v>137</v>
      </c>
      <c r="N71" s="75" t="s">
        <v>153</v>
      </c>
    </row>
    <row r="72" spans="1:14" s="20" customFormat="1" ht="195.75" thickBot="1">
      <c r="A72" s="84">
        <v>14</v>
      </c>
      <c r="B72" s="52" t="s">
        <v>175</v>
      </c>
      <c r="C72" s="48" t="s">
        <v>176</v>
      </c>
      <c r="D72" s="52" t="s">
        <v>242</v>
      </c>
      <c r="E72" s="46" t="s">
        <v>357</v>
      </c>
      <c r="F72" s="35"/>
      <c r="G72" s="76">
        <v>771740</v>
      </c>
      <c r="H72" s="50">
        <v>771740</v>
      </c>
      <c r="I72" s="50" t="s">
        <v>177</v>
      </c>
      <c r="J72" s="32" t="s">
        <v>311</v>
      </c>
      <c r="K72" s="52" t="s">
        <v>242</v>
      </c>
      <c r="L72" s="27" t="s">
        <v>241</v>
      </c>
      <c r="M72" s="32" t="s">
        <v>137</v>
      </c>
      <c r="N72" s="75" t="s">
        <v>153</v>
      </c>
    </row>
    <row r="73" spans="1:14" s="20" customFormat="1" ht="195.75" thickBot="1">
      <c r="A73" s="84">
        <v>15</v>
      </c>
      <c r="B73" s="52" t="s">
        <v>175</v>
      </c>
      <c r="C73" s="48" t="s">
        <v>176</v>
      </c>
      <c r="D73" s="52" t="s">
        <v>244</v>
      </c>
      <c r="E73" s="46" t="s">
        <v>357</v>
      </c>
      <c r="F73" s="35"/>
      <c r="G73" s="76">
        <v>771740</v>
      </c>
      <c r="H73" s="50">
        <v>771740</v>
      </c>
      <c r="I73" s="50" t="s">
        <v>177</v>
      </c>
      <c r="J73" s="32" t="s">
        <v>312</v>
      </c>
      <c r="K73" s="52" t="s">
        <v>244</v>
      </c>
      <c r="L73" s="27" t="s">
        <v>243</v>
      </c>
      <c r="M73" s="32" t="s">
        <v>137</v>
      </c>
      <c r="N73" s="75" t="s">
        <v>153</v>
      </c>
    </row>
    <row r="74" spans="1:14" s="20" customFormat="1" ht="171" customHeight="1" thickBot="1">
      <c r="A74" s="84">
        <v>16</v>
      </c>
      <c r="B74" s="52" t="s">
        <v>175</v>
      </c>
      <c r="C74" s="48" t="s">
        <v>176</v>
      </c>
      <c r="D74" s="52" t="s">
        <v>270</v>
      </c>
      <c r="E74" s="46" t="s">
        <v>357</v>
      </c>
      <c r="F74" s="35"/>
      <c r="G74" s="76">
        <v>771740</v>
      </c>
      <c r="H74" s="50">
        <v>771740</v>
      </c>
      <c r="I74" s="50" t="s">
        <v>177</v>
      </c>
      <c r="J74" s="32" t="s">
        <v>313</v>
      </c>
      <c r="K74" s="52" t="s">
        <v>270</v>
      </c>
      <c r="L74" s="27" t="s">
        <v>269</v>
      </c>
      <c r="M74" s="32" t="s">
        <v>137</v>
      </c>
      <c r="N74" s="75" t="s">
        <v>153</v>
      </c>
    </row>
    <row r="75" spans="1:14" s="20" customFormat="1" ht="171" customHeight="1" thickBot="1">
      <c r="A75" s="84">
        <v>17</v>
      </c>
      <c r="B75" s="52" t="s">
        <v>502</v>
      </c>
      <c r="C75" s="48" t="s">
        <v>176</v>
      </c>
      <c r="D75" s="54">
        <v>44888</v>
      </c>
      <c r="E75" s="46" t="s">
        <v>503</v>
      </c>
      <c r="F75" s="35"/>
      <c r="G75" s="88">
        <v>10804360</v>
      </c>
      <c r="H75" s="50">
        <v>10804360</v>
      </c>
      <c r="I75" s="50" t="s">
        <v>177</v>
      </c>
      <c r="J75" s="32" t="s">
        <v>504</v>
      </c>
      <c r="K75" s="54">
        <v>44888</v>
      </c>
      <c r="L75" s="27" t="s">
        <v>505</v>
      </c>
      <c r="M75" s="32" t="s">
        <v>137</v>
      </c>
      <c r="N75" s="75" t="s">
        <v>153</v>
      </c>
    </row>
    <row r="76" spans="1:14" s="20" customFormat="1" ht="195.75" thickBot="1">
      <c r="A76" s="84">
        <v>18</v>
      </c>
      <c r="B76" s="52" t="s">
        <v>175</v>
      </c>
      <c r="C76" s="48" t="s">
        <v>176</v>
      </c>
      <c r="D76" s="54">
        <v>42528</v>
      </c>
      <c r="E76" s="46" t="s">
        <v>357</v>
      </c>
      <c r="F76" s="35"/>
      <c r="G76" s="76">
        <v>771740</v>
      </c>
      <c r="H76" s="50">
        <v>771740</v>
      </c>
      <c r="I76" s="50" t="s">
        <v>177</v>
      </c>
      <c r="J76" s="32" t="s">
        <v>314</v>
      </c>
      <c r="K76" s="54">
        <v>42528</v>
      </c>
      <c r="L76" s="27" t="s">
        <v>271</v>
      </c>
      <c r="M76" s="32" t="s">
        <v>137</v>
      </c>
      <c r="N76" s="75" t="s">
        <v>153</v>
      </c>
    </row>
    <row r="77" spans="1:14" s="20" customFormat="1" ht="195.75" thickBot="1">
      <c r="A77" s="84">
        <v>19</v>
      </c>
      <c r="B77" s="52" t="s">
        <v>179</v>
      </c>
      <c r="C77" s="48" t="s">
        <v>176</v>
      </c>
      <c r="D77" s="52" t="s">
        <v>273</v>
      </c>
      <c r="E77" s="27" t="s">
        <v>364</v>
      </c>
      <c r="F77" s="35"/>
      <c r="G77" s="76">
        <v>741000</v>
      </c>
      <c r="H77" s="50">
        <v>741000</v>
      </c>
      <c r="I77" s="50" t="s">
        <v>180</v>
      </c>
      <c r="J77" s="32" t="s">
        <v>315</v>
      </c>
      <c r="K77" s="52" t="s">
        <v>273</v>
      </c>
      <c r="L77" s="27" t="s">
        <v>272</v>
      </c>
      <c r="M77" s="32" t="s">
        <v>137</v>
      </c>
      <c r="N77" s="75" t="s">
        <v>153</v>
      </c>
    </row>
    <row r="78" spans="1:14" s="20" customFormat="1" ht="195.75" thickBot="1">
      <c r="A78" s="84">
        <v>20</v>
      </c>
      <c r="B78" s="52" t="s">
        <v>179</v>
      </c>
      <c r="C78" s="48" t="s">
        <v>176</v>
      </c>
      <c r="D78" s="52" t="s">
        <v>275</v>
      </c>
      <c r="E78" s="27" t="s">
        <v>365</v>
      </c>
      <c r="F78" s="35"/>
      <c r="G78" s="76">
        <v>741000</v>
      </c>
      <c r="H78" s="50">
        <v>741000</v>
      </c>
      <c r="I78" s="50" t="s">
        <v>180</v>
      </c>
      <c r="J78" s="32" t="s">
        <v>316</v>
      </c>
      <c r="K78" s="52" t="s">
        <v>275</v>
      </c>
      <c r="L78" s="27" t="s">
        <v>274</v>
      </c>
      <c r="M78" s="32" t="s">
        <v>137</v>
      </c>
      <c r="N78" s="75" t="s">
        <v>153</v>
      </c>
    </row>
    <row r="79" spans="1:14" s="20" customFormat="1" ht="195.75" thickBot="1">
      <c r="A79" s="84">
        <v>21</v>
      </c>
      <c r="B79" s="52" t="s">
        <v>179</v>
      </c>
      <c r="C79" s="48" t="s">
        <v>176</v>
      </c>
      <c r="D79" s="54">
        <v>41611</v>
      </c>
      <c r="E79" s="27" t="s">
        <v>366</v>
      </c>
      <c r="F79" s="35"/>
      <c r="G79" s="76">
        <v>741000</v>
      </c>
      <c r="H79" s="50">
        <v>741000</v>
      </c>
      <c r="I79" s="50" t="s">
        <v>180</v>
      </c>
      <c r="J79" s="32" t="s">
        <v>317</v>
      </c>
      <c r="K79" s="54">
        <v>41611</v>
      </c>
      <c r="L79" s="27" t="s">
        <v>276</v>
      </c>
      <c r="M79" s="32" t="s">
        <v>137</v>
      </c>
      <c r="N79" s="75" t="s">
        <v>153</v>
      </c>
    </row>
    <row r="80" spans="1:14" s="20" customFormat="1" ht="195.75" thickBot="1">
      <c r="A80" s="84">
        <v>22</v>
      </c>
      <c r="B80" s="52" t="s">
        <v>179</v>
      </c>
      <c r="C80" s="48" t="s">
        <v>176</v>
      </c>
      <c r="D80" s="52" t="s">
        <v>275</v>
      </c>
      <c r="E80" s="27" t="s">
        <v>367</v>
      </c>
      <c r="F80" s="35"/>
      <c r="G80" s="76">
        <v>741000</v>
      </c>
      <c r="H80" s="50">
        <v>741000</v>
      </c>
      <c r="I80" s="50" t="s">
        <v>180</v>
      </c>
      <c r="J80" s="32" t="s">
        <v>318</v>
      </c>
      <c r="K80" s="52" t="s">
        <v>275</v>
      </c>
      <c r="L80" s="27" t="s">
        <v>277</v>
      </c>
      <c r="M80" s="32" t="s">
        <v>137</v>
      </c>
      <c r="N80" s="75" t="s">
        <v>153</v>
      </c>
    </row>
    <row r="81" spans="1:14" s="20" customFormat="1" ht="195.75" thickBot="1">
      <c r="A81" s="84">
        <v>23</v>
      </c>
      <c r="B81" s="52" t="s">
        <v>179</v>
      </c>
      <c r="C81" s="48" t="s">
        <v>176</v>
      </c>
      <c r="D81" s="54">
        <v>41283</v>
      </c>
      <c r="E81" s="27" t="s">
        <v>367</v>
      </c>
      <c r="F81" s="35"/>
      <c r="G81" s="76">
        <v>741000</v>
      </c>
      <c r="H81" s="50">
        <v>741000</v>
      </c>
      <c r="I81" s="50" t="s">
        <v>180</v>
      </c>
      <c r="J81" s="32" t="s">
        <v>319</v>
      </c>
      <c r="K81" s="54">
        <v>41283</v>
      </c>
      <c r="L81" s="27" t="s">
        <v>278</v>
      </c>
      <c r="M81" s="32" t="s">
        <v>137</v>
      </c>
      <c r="N81" s="75" t="s">
        <v>153</v>
      </c>
    </row>
    <row r="82" spans="1:14" s="20" customFormat="1" ht="195.75" thickBot="1">
      <c r="A82" s="84">
        <v>24</v>
      </c>
      <c r="B82" s="52" t="s">
        <v>179</v>
      </c>
      <c r="C82" s="48" t="s">
        <v>176</v>
      </c>
      <c r="D82" s="54">
        <v>41283</v>
      </c>
      <c r="E82" s="27" t="s">
        <v>367</v>
      </c>
      <c r="F82" s="35"/>
      <c r="G82" s="76">
        <v>741000</v>
      </c>
      <c r="H82" s="50">
        <v>741000</v>
      </c>
      <c r="I82" s="50" t="s">
        <v>180</v>
      </c>
      <c r="J82" s="32" t="s">
        <v>320</v>
      </c>
      <c r="K82" s="54">
        <v>41283</v>
      </c>
      <c r="L82" s="27" t="s">
        <v>279</v>
      </c>
      <c r="M82" s="32" t="s">
        <v>137</v>
      </c>
      <c r="N82" s="75" t="s">
        <v>153</v>
      </c>
    </row>
    <row r="83" spans="1:14" s="20" customFormat="1" ht="195.75" thickBot="1">
      <c r="A83" s="84">
        <v>25</v>
      </c>
      <c r="B83" s="52" t="s">
        <v>179</v>
      </c>
      <c r="C83" s="48" t="s">
        <v>176</v>
      </c>
      <c r="D83" s="52" t="s">
        <v>281</v>
      </c>
      <c r="E83" s="27" t="s">
        <v>367</v>
      </c>
      <c r="F83" s="35"/>
      <c r="G83" s="76">
        <v>741000</v>
      </c>
      <c r="H83" s="50">
        <v>741000</v>
      </c>
      <c r="I83" s="50" t="s">
        <v>180</v>
      </c>
      <c r="J83" s="32" t="s">
        <v>321</v>
      </c>
      <c r="K83" s="52" t="s">
        <v>281</v>
      </c>
      <c r="L83" s="27" t="s">
        <v>280</v>
      </c>
      <c r="M83" s="32" t="s">
        <v>137</v>
      </c>
      <c r="N83" s="75" t="s">
        <v>153</v>
      </c>
    </row>
    <row r="84" spans="1:14" s="20" customFormat="1" ht="195.75" thickBot="1">
      <c r="A84" s="84">
        <v>26</v>
      </c>
      <c r="B84" s="52" t="s">
        <v>179</v>
      </c>
      <c r="C84" s="48" t="s">
        <v>176</v>
      </c>
      <c r="D84" s="52" t="s">
        <v>242</v>
      </c>
      <c r="E84" s="27" t="s">
        <v>367</v>
      </c>
      <c r="F84" s="35"/>
      <c r="G84" s="76">
        <v>741000</v>
      </c>
      <c r="H84" s="50">
        <v>741000</v>
      </c>
      <c r="I84" s="50" t="s">
        <v>180</v>
      </c>
      <c r="J84" s="32" t="s">
        <v>322</v>
      </c>
      <c r="K84" s="52" t="s">
        <v>242</v>
      </c>
      <c r="L84" s="27" t="s">
        <v>282</v>
      </c>
      <c r="M84" s="32" t="s">
        <v>137</v>
      </c>
      <c r="N84" s="75" t="s">
        <v>153</v>
      </c>
    </row>
    <row r="85" spans="1:14" s="20" customFormat="1" ht="195.75" thickBot="1">
      <c r="A85" s="84">
        <v>27</v>
      </c>
      <c r="B85" s="52" t="s">
        <v>181</v>
      </c>
      <c r="C85" s="48" t="s">
        <v>176</v>
      </c>
      <c r="D85" s="52" t="s">
        <v>284</v>
      </c>
      <c r="E85" s="27" t="s">
        <v>368</v>
      </c>
      <c r="F85" s="35"/>
      <c r="G85" s="76">
        <v>5928000</v>
      </c>
      <c r="H85" s="50">
        <v>5928000</v>
      </c>
      <c r="I85" s="50" t="s">
        <v>180</v>
      </c>
      <c r="J85" s="32" t="s">
        <v>323</v>
      </c>
      <c r="K85" s="52" t="s">
        <v>284</v>
      </c>
      <c r="L85" s="27" t="s">
        <v>283</v>
      </c>
      <c r="M85" s="32" t="s">
        <v>137</v>
      </c>
      <c r="N85" s="75" t="s">
        <v>153</v>
      </c>
    </row>
    <row r="86" spans="1:14" s="20" customFormat="1" ht="195.75" thickBot="1">
      <c r="A86" s="84">
        <v>28</v>
      </c>
      <c r="B86" s="52" t="s">
        <v>182</v>
      </c>
      <c r="C86" s="48" t="s">
        <v>176</v>
      </c>
      <c r="D86" s="52" t="s">
        <v>286</v>
      </c>
      <c r="E86" s="27" t="s">
        <v>369</v>
      </c>
      <c r="F86" s="35"/>
      <c r="G86" s="76">
        <v>645345</v>
      </c>
      <c r="H86" s="50">
        <v>645354</v>
      </c>
      <c r="I86" s="50" t="s">
        <v>183</v>
      </c>
      <c r="J86" s="32" t="s">
        <v>324</v>
      </c>
      <c r="K86" s="52" t="s">
        <v>286</v>
      </c>
      <c r="L86" s="27" t="s">
        <v>285</v>
      </c>
      <c r="M86" s="32" t="s">
        <v>137</v>
      </c>
      <c r="N86" s="75" t="s">
        <v>153</v>
      </c>
    </row>
    <row r="87" spans="1:14" s="20" customFormat="1" ht="195.75" thickBot="1">
      <c r="A87" s="84">
        <v>29</v>
      </c>
      <c r="B87" s="52" t="s">
        <v>184</v>
      </c>
      <c r="C87" s="48" t="s">
        <v>176</v>
      </c>
      <c r="D87" s="52" t="s">
        <v>288</v>
      </c>
      <c r="E87" s="27" t="s">
        <v>370</v>
      </c>
      <c r="F87" s="35"/>
      <c r="G87" s="76">
        <v>3226725</v>
      </c>
      <c r="H87" s="50">
        <v>3226725</v>
      </c>
      <c r="I87" s="50" t="s">
        <v>183</v>
      </c>
      <c r="J87" s="32" t="s">
        <v>325</v>
      </c>
      <c r="K87" s="52" t="s">
        <v>288</v>
      </c>
      <c r="L87" s="27" t="s">
        <v>287</v>
      </c>
      <c r="M87" s="32" t="s">
        <v>137</v>
      </c>
      <c r="N87" s="75" t="s">
        <v>153</v>
      </c>
    </row>
    <row r="88" spans="1:14" s="20" customFormat="1" ht="123.75" customHeight="1" thickBot="1">
      <c r="A88" s="84">
        <v>30</v>
      </c>
      <c r="B88" s="52" t="s">
        <v>507</v>
      </c>
      <c r="C88" s="48" t="s">
        <v>176</v>
      </c>
      <c r="D88" s="54">
        <v>44631</v>
      </c>
      <c r="E88" s="27" t="s">
        <v>506</v>
      </c>
      <c r="F88" s="35"/>
      <c r="G88" s="87">
        <v>10970865</v>
      </c>
      <c r="H88" s="50">
        <v>10970865</v>
      </c>
      <c r="I88" s="50" t="s">
        <v>183</v>
      </c>
      <c r="J88" s="32" t="s">
        <v>508</v>
      </c>
      <c r="K88" s="54">
        <v>44631</v>
      </c>
      <c r="L88" s="27" t="s">
        <v>509</v>
      </c>
      <c r="M88" s="32" t="s">
        <v>137</v>
      </c>
      <c r="N88" s="75" t="s">
        <v>153</v>
      </c>
    </row>
    <row r="89" spans="1:14" s="20" customFormat="1" ht="195.75" thickBot="1">
      <c r="A89" s="84">
        <v>31</v>
      </c>
      <c r="B89" s="52" t="s">
        <v>185</v>
      </c>
      <c r="C89" s="48" t="s">
        <v>176</v>
      </c>
      <c r="D89" s="52" t="s">
        <v>290</v>
      </c>
      <c r="E89" s="27" t="s">
        <v>371</v>
      </c>
      <c r="F89" s="35"/>
      <c r="G89" s="76">
        <v>9034830</v>
      </c>
      <c r="H89" s="50">
        <v>9034830</v>
      </c>
      <c r="I89" s="50" t="s">
        <v>183</v>
      </c>
      <c r="J89" s="32" t="s">
        <v>326</v>
      </c>
      <c r="K89" s="52" t="s">
        <v>290</v>
      </c>
      <c r="L89" s="27" t="s">
        <v>289</v>
      </c>
      <c r="M89" s="32" t="s">
        <v>137</v>
      </c>
      <c r="N89" s="75" t="s">
        <v>153</v>
      </c>
    </row>
    <row r="90" spans="1:14" s="20" customFormat="1" ht="195.75" thickBot="1">
      <c r="A90" s="84">
        <v>32</v>
      </c>
      <c r="B90" s="52" t="s">
        <v>185</v>
      </c>
      <c r="C90" s="48" t="s">
        <v>176</v>
      </c>
      <c r="D90" s="52" t="s">
        <v>292</v>
      </c>
      <c r="E90" s="27" t="s">
        <v>372</v>
      </c>
      <c r="F90" s="35"/>
      <c r="G90" s="76">
        <v>9034830</v>
      </c>
      <c r="H90" s="50">
        <v>9034830</v>
      </c>
      <c r="I90" s="50" t="s">
        <v>183</v>
      </c>
      <c r="J90" s="32" t="s">
        <v>327</v>
      </c>
      <c r="K90" s="52" t="s">
        <v>292</v>
      </c>
      <c r="L90" s="27" t="s">
        <v>291</v>
      </c>
      <c r="M90" s="32" t="s">
        <v>137</v>
      </c>
      <c r="N90" s="75" t="s">
        <v>153</v>
      </c>
    </row>
    <row r="91" spans="1:14" s="20" customFormat="1" ht="255.75" thickBot="1">
      <c r="A91" s="84">
        <v>33</v>
      </c>
      <c r="B91" s="52" t="s">
        <v>186</v>
      </c>
      <c r="C91" s="48" t="s">
        <v>187</v>
      </c>
      <c r="D91" s="52" t="s">
        <v>294</v>
      </c>
      <c r="E91" s="27" t="s">
        <v>373</v>
      </c>
      <c r="F91" s="35"/>
      <c r="G91" s="88">
        <v>111273.84</v>
      </c>
      <c r="H91" s="50">
        <v>111273.84</v>
      </c>
      <c r="I91" s="50" t="s">
        <v>188</v>
      </c>
      <c r="J91" s="32" t="s">
        <v>328</v>
      </c>
      <c r="K91" s="52" t="s">
        <v>294</v>
      </c>
      <c r="L91" s="27" t="s">
        <v>293</v>
      </c>
      <c r="M91" s="32" t="s">
        <v>137</v>
      </c>
      <c r="N91" s="75" t="s">
        <v>153</v>
      </c>
    </row>
    <row r="92" spans="1:14" s="20" customFormat="1" ht="255.75" thickBot="1">
      <c r="A92" s="84">
        <v>34</v>
      </c>
      <c r="B92" s="52" t="s">
        <v>189</v>
      </c>
      <c r="C92" s="48" t="s">
        <v>190</v>
      </c>
      <c r="D92" s="52" t="s">
        <v>286</v>
      </c>
      <c r="E92" s="27" t="s">
        <v>374</v>
      </c>
      <c r="F92" s="35"/>
      <c r="G92" s="76">
        <v>163638</v>
      </c>
      <c r="H92" s="50">
        <v>163638</v>
      </c>
      <c r="I92" s="50" t="s">
        <v>191</v>
      </c>
      <c r="J92" s="32" t="s">
        <v>329</v>
      </c>
      <c r="K92" s="52" t="s">
        <v>286</v>
      </c>
      <c r="L92" s="27" t="s">
        <v>295</v>
      </c>
      <c r="M92" s="32" t="s">
        <v>137</v>
      </c>
      <c r="N92" s="75" t="s">
        <v>153</v>
      </c>
    </row>
    <row r="93" spans="1:14" s="20" customFormat="1" ht="270.75" thickBot="1">
      <c r="A93" s="84">
        <v>35</v>
      </c>
      <c r="B93" s="52" t="s">
        <v>192</v>
      </c>
      <c r="C93" s="48" t="s">
        <v>193</v>
      </c>
      <c r="D93" s="52" t="s">
        <v>297</v>
      </c>
      <c r="E93" s="27" t="s">
        <v>375</v>
      </c>
      <c r="F93" s="35"/>
      <c r="G93" s="76">
        <v>256366.2</v>
      </c>
      <c r="H93" s="50">
        <v>256366.2</v>
      </c>
      <c r="I93" s="50" t="s">
        <v>194</v>
      </c>
      <c r="J93" s="32" t="s">
        <v>330</v>
      </c>
      <c r="K93" s="52" t="s">
        <v>297</v>
      </c>
      <c r="L93" s="27" t="s">
        <v>296</v>
      </c>
      <c r="M93" s="32" t="s">
        <v>137</v>
      </c>
      <c r="N93" s="75" t="s">
        <v>153</v>
      </c>
    </row>
    <row r="94" spans="1:14" s="20" customFormat="1" ht="255.75" thickBot="1">
      <c r="A94" s="84">
        <v>36</v>
      </c>
      <c r="B94" s="52" t="s">
        <v>195</v>
      </c>
      <c r="C94" s="48" t="s">
        <v>196</v>
      </c>
      <c r="D94" s="52" t="s">
        <v>299</v>
      </c>
      <c r="E94" s="27" t="s">
        <v>376</v>
      </c>
      <c r="F94" s="35"/>
      <c r="G94" s="76">
        <v>154547</v>
      </c>
      <c r="H94" s="50">
        <v>154547</v>
      </c>
      <c r="I94" s="50" t="s">
        <v>197</v>
      </c>
      <c r="J94" s="32" t="s">
        <v>331</v>
      </c>
      <c r="K94" s="52" t="s">
        <v>299</v>
      </c>
      <c r="L94" s="27" t="s">
        <v>298</v>
      </c>
      <c r="M94" s="32" t="s">
        <v>137</v>
      </c>
      <c r="N94" s="75" t="s">
        <v>153</v>
      </c>
    </row>
    <row r="95" spans="1:14" s="20" customFormat="1" ht="255.75" thickBot="1">
      <c r="A95" s="84">
        <v>37</v>
      </c>
      <c r="B95" s="52" t="s">
        <v>198</v>
      </c>
      <c r="C95" s="48" t="s">
        <v>196</v>
      </c>
      <c r="D95" s="52" t="s">
        <v>301</v>
      </c>
      <c r="E95" s="27" t="s">
        <v>377</v>
      </c>
      <c r="F95" s="35"/>
      <c r="G95" s="76">
        <v>376003.76</v>
      </c>
      <c r="H95" s="50">
        <v>376003.76</v>
      </c>
      <c r="I95" s="50" t="s">
        <v>199</v>
      </c>
      <c r="J95" s="32" t="s">
        <v>332</v>
      </c>
      <c r="K95" s="52" t="s">
        <v>301</v>
      </c>
      <c r="L95" s="27" t="s">
        <v>300</v>
      </c>
      <c r="M95" s="32" t="s">
        <v>137</v>
      </c>
      <c r="N95" s="75" t="s">
        <v>153</v>
      </c>
    </row>
    <row r="96" spans="1:14" s="20" customFormat="1" ht="255.75" thickBot="1">
      <c r="A96" s="84">
        <v>38</v>
      </c>
      <c r="B96" s="52" t="s">
        <v>200</v>
      </c>
      <c r="C96" s="48" t="s">
        <v>196</v>
      </c>
      <c r="D96" s="54">
        <v>44510</v>
      </c>
      <c r="E96" s="27"/>
      <c r="F96" s="35"/>
      <c r="G96" s="76">
        <v>46364.1</v>
      </c>
      <c r="H96" s="50">
        <v>46364.1</v>
      </c>
      <c r="I96" s="50" t="s">
        <v>201</v>
      </c>
      <c r="J96" s="32" t="s">
        <v>333</v>
      </c>
      <c r="K96" s="54">
        <v>44510</v>
      </c>
      <c r="L96" s="27" t="s">
        <v>302</v>
      </c>
      <c r="M96" s="32" t="s">
        <v>137</v>
      </c>
      <c r="N96" s="75" t="s">
        <v>153</v>
      </c>
    </row>
    <row r="97" spans="1:14" s="20" customFormat="1" ht="270.75" thickBot="1">
      <c r="A97" s="84">
        <v>39</v>
      </c>
      <c r="B97" s="52" t="s">
        <v>202</v>
      </c>
      <c r="C97" s="48" t="s">
        <v>203</v>
      </c>
      <c r="D97" s="52" t="s">
        <v>304</v>
      </c>
      <c r="E97" s="27" t="s">
        <v>378</v>
      </c>
      <c r="F97" s="35"/>
      <c r="G97" s="76">
        <v>120546.66</v>
      </c>
      <c r="H97" s="50">
        <v>120546.66</v>
      </c>
      <c r="I97" s="50" t="s">
        <v>204</v>
      </c>
      <c r="J97" s="32" t="s">
        <v>334</v>
      </c>
      <c r="K97" s="52" t="s">
        <v>304</v>
      </c>
      <c r="L97" s="27" t="s">
        <v>303</v>
      </c>
      <c r="M97" s="32" t="s">
        <v>137</v>
      </c>
      <c r="N97" s="75" t="s">
        <v>153</v>
      </c>
    </row>
    <row r="98" spans="1:14" s="20" customFormat="1" ht="248.25" customHeight="1" thickBot="1">
      <c r="A98" s="84">
        <v>40</v>
      </c>
      <c r="B98" s="52" t="s">
        <v>219</v>
      </c>
      <c r="C98" s="48" t="s">
        <v>206</v>
      </c>
      <c r="D98" s="54">
        <v>44635</v>
      </c>
      <c r="E98" s="27" t="s">
        <v>389</v>
      </c>
      <c r="F98" s="35"/>
      <c r="G98" s="76">
        <v>136365</v>
      </c>
      <c r="H98" s="50">
        <v>136365</v>
      </c>
      <c r="I98" s="50" t="s">
        <v>500</v>
      </c>
      <c r="J98" s="32" t="s">
        <v>335</v>
      </c>
      <c r="K98" s="54">
        <v>44635</v>
      </c>
      <c r="L98" s="27" t="s">
        <v>501</v>
      </c>
      <c r="M98" s="32" t="s">
        <v>137</v>
      </c>
      <c r="N98" s="75" t="s">
        <v>153</v>
      </c>
    </row>
    <row r="99" spans="1:14" s="20" customFormat="1" ht="255.75" thickBot="1">
      <c r="A99" s="84">
        <v>41</v>
      </c>
      <c r="B99" s="52" t="s">
        <v>205</v>
      </c>
      <c r="C99" s="48" t="s">
        <v>206</v>
      </c>
      <c r="D99" s="52" t="s">
        <v>306</v>
      </c>
      <c r="E99" s="27" t="s">
        <v>379</v>
      </c>
      <c r="F99" s="35"/>
      <c r="G99" s="76">
        <v>236366</v>
      </c>
      <c r="H99" s="50">
        <v>236366</v>
      </c>
      <c r="I99" s="50" t="s">
        <v>207</v>
      </c>
      <c r="J99" s="32" t="s">
        <v>336</v>
      </c>
      <c r="K99" s="52" t="s">
        <v>306</v>
      </c>
      <c r="L99" s="27" t="s">
        <v>305</v>
      </c>
      <c r="M99" s="32" t="s">
        <v>137</v>
      </c>
      <c r="N99" s="75" t="s">
        <v>153</v>
      </c>
    </row>
    <row r="100" spans="1:14" s="20" customFormat="1" ht="255.75" thickBot="1">
      <c r="A100" s="84">
        <v>42</v>
      </c>
      <c r="B100" s="52" t="s">
        <v>208</v>
      </c>
      <c r="C100" s="48" t="s">
        <v>209</v>
      </c>
      <c r="D100" s="52" t="s">
        <v>263</v>
      </c>
      <c r="E100" s="27" t="s">
        <v>380</v>
      </c>
      <c r="F100" s="35"/>
      <c r="G100" s="76">
        <v>55636.92</v>
      </c>
      <c r="H100" s="50">
        <v>55636.92</v>
      </c>
      <c r="I100" s="50" t="s">
        <v>210</v>
      </c>
      <c r="J100" s="32" t="s">
        <v>337</v>
      </c>
      <c r="K100" s="52" t="s">
        <v>263</v>
      </c>
      <c r="L100" s="27" t="s">
        <v>307</v>
      </c>
      <c r="M100" s="32" t="s">
        <v>137</v>
      </c>
      <c r="N100" s="75" t="s">
        <v>153</v>
      </c>
    </row>
    <row r="101" spans="1:14" s="20" customFormat="1" ht="255.75" thickBot="1">
      <c r="A101" s="84">
        <v>43</v>
      </c>
      <c r="B101" s="52" t="s">
        <v>211</v>
      </c>
      <c r="C101" s="48" t="s">
        <v>206</v>
      </c>
      <c r="D101" s="52" t="s">
        <v>268</v>
      </c>
      <c r="E101" s="27" t="s">
        <v>381</v>
      </c>
      <c r="F101" s="35"/>
      <c r="G101" s="76">
        <v>18545.64</v>
      </c>
      <c r="H101" s="50">
        <v>18545.64</v>
      </c>
      <c r="I101" s="50" t="s">
        <v>212</v>
      </c>
      <c r="J101" s="32" t="s">
        <v>338</v>
      </c>
      <c r="K101" s="52" t="s">
        <v>268</v>
      </c>
      <c r="L101" s="27" t="s">
        <v>267</v>
      </c>
      <c r="M101" s="41" t="s">
        <v>137</v>
      </c>
      <c r="N101" s="75" t="s">
        <v>153</v>
      </c>
    </row>
    <row r="102" spans="1:14" s="20" customFormat="1" ht="255.75" thickBot="1">
      <c r="A102" s="84">
        <v>44</v>
      </c>
      <c r="B102" s="52" t="s">
        <v>213</v>
      </c>
      <c r="C102" s="48" t="s">
        <v>206</v>
      </c>
      <c r="D102" s="133">
        <v>44572</v>
      </c>
      <c r="E102" s="27" t="s">
        <v>382</v>
      </c>
      <c r="F102" s="35"/>
      <c r="G102" s="76">
        <v>227275</v>
      </c>
      <c r="H102" s="50">
        <v>227275</v>
      </c>
      <c r="I102" s="50" t="s">
        <v>214</v>
      </c>
      <c r="J102" s="32" t="s">
        <v>339</v>
      </c>
      <c r="K102" s="54">
        <v>44572</v>
      </c>
      <c r="L102" s="27" t="s">
        <v>266</v>
      </c>
      <c r="M102" s="41" t="s">
        <v>137</v>
      </c>
      <c r="N102" s="75" t="s">
        <v>153</v>
      </c>
    </row>
    <row r="103" spans="1:14" s="20" customFormat="1" ht="255.75" thickBot="1">
      <c r="A103" s="84">
        <v>45</v>
      </c>
      <c r="B103" s="52" t="s">
        <v>192</v>
      </c>
      <c r="C103" s="48" t="s">
        <v>196</v>
      </c>
      <c r="D103" s="52" t="s">
        <v>265</v>
      </c>
      <c r="E103" s="27" t="s">
        <v>375</v>
      </c>
      <c r="F103" s="35"/>
      <c r="G103" s="76">
        <v>256366.2</v>
      </c>
      <c r="H103" s="50">
        <v>256366.2</v>
      </c>
      <c r="I103" s="50" t="s">
        <v>215</v>
      </c>
      <c r="J103" s="32" t="s">
        <v>340</v>
      </c>
      <c r="K103" s="52" t="s">
        <v>265</v>
      </c>
      <c r="L103" s="27" t="s">
        <v>264</v>
      </c>
      <c r="M103" s="32" t="s">
        <v>137</v>
      </c>
      <c r="N103" s="75" t="s">
        <v>153</v>
      </c>
    </row>
    <row r="104" spans="1:14" s="20" customFormat="1" ht="255.75" thickBot="1">
      <c r="A104" s="84">
        <v>46</v>
      </c>
      <c r="B104" s="52" t="s">
        <v>195</v>
      </c>
      <c r="C104" s="48" t="s">
        <v>206</v>
      </c>
      <c r="D104" s="52" t="s">
        <v>262</v>
      </c>
      <c r="E104" s="27" t="s">
        <v>376</v>
      </c>
      <c r="F104" s="35"/>
      <c r="G104" s="76">
        <v>154547</v>
      </c>
      <c r="H104" s="50">
        <v>154547</v>
      </c>
      <c r="I104" s="50" t="s">
        <v>216</v>
      </c>
      <c r="J104" s="32" t="s">
        <v>341</v>
      </c>
      <c r="K104" s="52" t="s">
        <v>262</v>
      </c>
      <c r="L104" s="27" t="s">
        <v>261</v>
      </c>
      <c r="M104" s="32" t="s">
        <v>137</v>
      </c>
      <c r="N104" s="75" t="s">
        <v>153</v>
      </c>
    </row>
    <row r="105" spans="1:14" s="20" customFormat="1" ht="255.75" thickBot="1">
      <c r="A105" s="84">
        <v>47</v>
      </c>
      <c r="B105" s="52" t="s">
        <v>217</v>
      </c>
      <c r="C105" s="48" t="s">
        <v>206</v>
      </c>
      <c r="D105" s="52" t="s">
        <v>260</v>
      </c>
      <c r="E105" s="27" t="s">
        <v>383</v>
      </c>
      <c r="F105" s="35"/>
      <c r="G105" s="76">
        <v>209093</v>
      </c>
      <c r="H105" s="50">
        <v>209093</v>
      </c>
      <c r="I105" s="50" t="s">
        <v>218</v>
      </c>
      <c r="J105" s="32" t="s">
        <v>342</v>
      </c>
      <c r="K105" s="52" t="s">
        <v>260</v>
      </c>
      <c r="L105" s="27" t="s">
        <v>259</v>
      </c>
      <c r="M105" s="32" t="s">
        <v>137</v>
      </c>
      <c r="N105" s="75" t="s">
        <v>153</v>
      </c>
    </row>
    <row r="106" spans="1:14" s="20" customFormat="1" ht="255.75" thickBot="1">
      <c r="A106" s="84">
        <v>48</v>
      </c>
      <c r="B106" s="52" t="s">
        <v>219</v>
      </c>
      <c r="C106" s="48" t="s">
        <v>206</v>
      </c>
      <c r="D106" s="52" t="s">
        <v>258</v>
      </c>
      <c r="E106" s="27" t="s">
        <v>384</v>
      </c>
      <c r="F106" s="35"/>
      <c r="G106" s="76">
        <v>136365</v>
      </c>
      <c r="H106" s="50">
        <v>136365</v>
      </c>
      <c r="I106" s="50" t="s">
        <v>220</v>
      </c>
      <c r="J106" s="32" t="s">
        <v>343</v>
      </c>
      <c r="K106" s="52" t="s">
        <v>258</v>
      </c>
      <c r="L106" s="27" t="s">
        <v>257</v>
      </c>
      <c r="M106" s="32" t="s">
        <v>137</v>
      </c>
      <c r="N106" s="75" t="s">
        <v>153</v>
      </c>
    </row>
    <row r="107" spans="1:14" s="20" customFormat="1" ht="195.75" thickBot="1">
      <c r="A107" s="84">
        <v>49</v>
      </c>
      <c r="B107" s="52" t="s">
        <v>221</v>
      </c>
      <c r="C107" s="48" t="s">
        <v>176</v>
      </c>
      <c r="D107" s="52" t="s">
        <v>256</v>
      </c>
      <c r="E107" s="27" t="s">
        <v>385</v>
      </c>
      <c r="F107" s="35"/>
      <c r="G107" s="76">
        <v>102600</v>
      </c>
      <c r="H107" s="50">
        <v>102600</v>
      </c>
      <c r="I107" s="50" t="s">
        <v>222</v>
      </c>
      <c r="J107" s="32" t="s">
        <v>344</v>
      </c>
      <c r="K107" s="52" t="s">
        <v>256</v>
      </c>
      <c r="L107" s="27" t="s">
        <v>255</v>
      </c>
      <c r="M107" s="32" t="s">
        <v>137</v>
      </c>
      <c r="N107" s="75" t="s">
        <v>153</v>
      </c>
    </row>
    <row r="108" spans="1:14" s="20" customFormat="1" ht="225.75" thickBot="1">
      <c r="A108" s="84">
        <v>50</v>
      </c>
      <c r="B108" s="52" t="s">
        <v>223</v>
      </c>
      <c r="C108" s="48" t="s">
        <v>224</v>
      </c>
      <c r="D108" s="54">
        <v>44559</v>
      </c>
      <c r="E108" s="27" t="s">
        <v>386</v>
      </c>
      <c r="F108" s="35"/>
      <c r="G108" s="76">
        <v>250457.05</v>
      </c>
      <c r="H108" s="50">
        <v>250457.05</v>
      </c>
      <c r="I108" s="50" t="s">
        <v>225</v>
      </c>
      <c r="J108" s="32" t="s">
        <v>345</v>
      </c>
      <c r="K108" s="54">
        <v>44559</v>
      </c>
      <c r="L108" s="27" t="s">
        <v>254</v>
      </c>
      <c r="M108" s="32" t="s">
        <v>137</v>
      </c>
      <c r="N108" s="75" t="s">
        <v>153</v>
      </c>
    </row>
    <row r="109" spans="1:14" s="20" customFormat="1" ht="225.75" thickBot="1">
      <c r="A109" s="84">
        <v>51</v>
      </c>
      <c r="B109" s="52" t="s">
        <v>226</v>
      </c>
      <c r="C109" s="48" t="s">
        <v>224</v>
      </c>
      <c r="D109" s="52" t="s">
        <v>253</v>
      </c>
      <c r="E109" s="134" t="s">
        <v>387</v>
      </c>
      <c r="F109" s="35"/>
      <c r="G109" s="76">
        <v>22022.95</v>
      </c>
      <c r="H109" s="50">
        <v>22022.95</v>
      </c>
      <c r="I109" s="50" t="s">
        <v>227</v>
      </c>
      <c r="J109" s="32" t="s">
        <v>346</v>
      </c>
      <c r="K109" s="52" t="s">
        <v>253</v>
      </c>
      <c r="L109" s="134" t="s">
        <v>252</v>
      </c>
      <c r="M109" s="32" t="s">
        <v>137</v>
      </c>
      <c r="N109" s="75" t="s">
        <v>153</v>
      </c>
    </row>
    <row r="110" spans="1:14" s="20" customFormat="1" ht="225.75" thickBot="1">
      <c r="A110" s="84">
        <v>52</v>
      </c>
      <c r="B110" s="52" t="s">
        <v>228</v>
      </c>
      <c r="C110" s="48" t="s">
        <v>224</v>
      </c>
      <c r="D110" s="135" t="s">
        <v>251</v>
      </c>
      <c r="E110" s="27" t="s">
        <v>388</v>
      </c>
      <c r="F110" s="35"/>
      <c r="G110" s="76">
        <v>155456.1</v>
      </c>
      <c r="H110" s="50">
        <v>155456.1</v>
      </c>
      <c r="I110" s="50" t="s">
        <v>229</v>
      </c>
      <c r="J110" s="32" t="s">
        <v>347</v>
      </c>
      <c r="K110" s="52" t="s">
        <v>251</v>
      </c>
      <c r="L110" s="27" t="s">
        <v>250</v>
      </c>
      <c r="M110" s="32" t="s">
        <v>137</v>
      </c>
      <c r="N110" s="75" t="s">
        <v>153</v>
      </c>
    </row>
    <row r="111" spans="1:14" s="20" customFormat="1" ht="225.75" thickBot="1">
      <c r="A111" s="84">
        <v>53</v>
      </c>
      <c r="B111" s="52" t="s">
        <v>213</v>
      </c>
      <c r="C111" s="48" t="s">
        <v>224</v>
      </c>
      <c r="D111" s="136">
        <v>43754</v>
      </c>
      <c r="E111" s="27" t="s">
        <v>382</v>
      </c>
      <c r="F111" s="35"/>
      <c r="G111" s="76">
        <v>215911.25</v>
      </c>
      <c r="H111" s="50">
        <v>215911.25</v>
      </c>
      <c r="I111" s="50" t="s">
        <v>230</v>
      </c>
      <c r="J111" s="32" t="s">
        <v>348</v>
      </c>
      <c r="K111" s="54">
        <v>43754</v>
      </c>
      <c r="L111" s="27" t="s">
        <v>249</v>
      </c>
      <c r="M111" s="32" t="s">
        <v>137</v>
      </c>
      <c r="N111" s="75" t="s">
        <v>153</v>
      </c>
    </row>
    <row r="112" spans="1:14" s="20" customFormat="1" ht="225.75" thickBot="1">
      <c r="A112" s="84">
        <v>54</v>
      </c>
      <c r="B112" s="52" t="s">
        <v>213</v>
      </c>
      <c r="C112" s="48" t="s">
        <v>224</v>
      </c>
      <c r="D112" s="135" t="s">
        <v>248</v>
      </c>
      <c r="E112" s="27" t="s">
        <v>382</v>
      </c>
      <c r="F112" s="35"/>
      <c r="G112" s="76">
        <v>215911.25</v>
      </c>
      <c r="H112" s="50">
        <v>215911.25</v>
      </c>
      <c r="I112" s="50" t="s">
        <v>231</v>
      </c>
      <c r="J112" s="32" t="s">
        <v>349</v>
      </c>
      <c r="K112" s="52" t="s">
        <v>248</v>
      </c>
      <c r="L112" s="27" t="s">
        <v>247</v>
      </c>
      <c r="M112" s="32" t="s">
        <v>137</v>
      </c>
      <c r="N112" s="75" t="s">
        <v>153</v>
      </c>
    </row>
    <row r="113" spans="1:14" s="20" customFormat="1" ht="255">
      <c r="A113" s="84">
        <v>55</v>
      </c>
      <c r="B113" s="137" t="s">
        <v>219</v>
      </c>
      <c r="C113" s="138" t="s">
        <v>232</v>
      </c>
      <c r="D113" s="137" t="s">
        <v>246</v>
      </c>
      <c r="E113" s="139" t="s">
        <v>389</v>
      </c>
      <c r="F113" s="140"/>
      <c r="G113" s="76">
        <v>136365</v>
      </c>
      <c r="H113" s="79">
        <v>136365</v>
      </c>
      <c r="I113" s="79" t="s">
        <v>233</v>
      </c>
      <c r="J113" s="32" t="s">
        <v>350</v>
      </c>
      <c r="K113" s="137" t="s">
        <v>246</v>
      </c>
      <c r="L113" s="139" t="s">
        <v>245</v>
      </c>
      <c r="M113" s="32" t="s">
        <v>137</v>
      </c>
      <c r="N113" s="75" t="s">
        <v>153</v>
      </c>
    </row>
    <row r="114" spans="1:14" s="20" customFormat="1" ht="135">
      <c r="A114" s="84">
        <v>56</v>
      </c>
      <c r="B114" s="141" t="s">
        <v>398</v>
      </c>
      <c r="C114" s="75" t="s">
        <v>395</v>
      </c>
      <c r="D114" s="142">
        <v>44637</v>
      </c>
      <c r="E114" s="42" t="s">
        <v>396</v>
      </c>
      <c r="F114" s="42"/>
      <c r="G114" s="76">
        <v>33520</v>
      </c>
      <c r="H114" s="80">
        <v>33520</v>
      </c>
      <c r="I114" s="75" t="s">
        <v>397</v>
      </c>
      <c r="J114" s="32" t="s">
        <v>394</v>
      </c>
      <c r="K114" s="143">
        <v>44637</v>
      </c>
      <c r="L114" s="75" t="s">
        <v>399</v>
      </c>
      <c r="M114" s="32" t="s">
        <v>137</v>
      </c>
      <c r="N114" s="75" t="s">
        <v>153</v>
      </c>
    </row>
    <row r="115" spans="1:14" s="20" customFormat="1" ht="108" customHeight="1">
      <c r="A115" s="84">
        <v>57</v>
      </c>
      <c r="B115" s="144" t="s">
        <v>410</v>
      </c>
      <c r="C115" s="75" t="s">
        <v>402</v>
      </c>
      <c r="D115" s="142">
        <v>44637</v>
      </c>
      <c r="E115" s="145" t="s">
        <v>401</v>
      </c>
      <c r="F115" s="35"/>
      <c r="G115" s="76">
        <v>41377.800000000003</v>
      </c>
      <c r="H115" s="80">
        <v>41377.800000000003</v>
      </c>
      <c r="I115" s="75" t="s">
        <v>400</v>
      </c>
      <c r="J115" s="32" t="s">
        <v>408</v>
      </c>
      <c r="K115" s="143">
        <v>44637</v>
      </c>
      <c r="L115" s="75" t="s">
        <v>403</v>
      </c>
      <c r="M115" s="32" t="s">
        <v>137</v>
      </c>
      <c r="N115" s="75" t="s">
        <v>153</v>
      </c>
    </row>
    <row r="116" spans="1:14" s="20" customFormat="1" ht="135.75" thickBot="1">
      <c r="A116" s="84">
        <v>58</v>
      </c>
      <c r="B116" s="92" t="s">
        <v>407</v>
      </c>
      <c r="C116" s="24" t="s">
        <v>404</v>
      </c>
      <c r="D116" s="146">
        <v>44637</v>
      </c>
      <c r="E116" s="75" t="s">
        <v>405</v>
      </c>
      <c r="F116" s="75"/>
      <c r="G116" s="76">
        <v>45158.87</v>
      </c>
      <c r="H116" s="80">
        <v>45158.87</v>
      </c>
      <c r="I116" s="75" t="s">
        <v>406</v>
      </c>
      <c r="J116" s="32" t="s">
        <v>409</v>
      </c>
      <c r="K116" s="147">
        <v>44637</v>
      </c>
      <c r="L116" s="148" t="s">
        <v>411</v>
      </c>
      <c r="M116" s="32" t="s">
        <v>137</v>
      </c>
      <c r="N116" s="75" t="s">
        <v>153</v>
      </c>
    </row>
    <row r="117" spans="1:14" s="20" customFormat="1" ht="164.25" customHeight="1" thickBot="1">
      <c r="A117" s="84">
        <v>59</v>
      </c>
      <c r="B117" s="52" t="s">
        <v>510</v>
      </c>
      <c r="C117" s="24" t="s">
        <v>511</v>
      </c>
      <c r="D117" s="146">
        <v>45002</v>
      </c>
      <c r="E117" s="137">
        <v>270</v>
      </c>
      <c r="F117" s="75"/>
      <c r="G117" s="88">
        <v>23784.78</v>
      </c>
      <c r="H117" s="80">
        <v>23784.78</v>
      </c>
      <c r="I117" s="75" t="s">
        <v>513</v>
      </c>
      <c r="J117" s="32" t="s">
        <v>512</v>
      </c>
      <c r="K117" s="147">
        <v>45002</v>
      </c>
      <c r="L117" s="137" t="s">
        <v>514</v>
      </c>
      <c r="M117" s="32" t="s">
        <v>137</v>
      </c>
      <c r="N117" s="75" t="s">
        <v>153</v>
      </c>
    </row>
    <row r="118" spans="1:14" s="20" customFormat="1" ht="138.75" customHeight="1">
      <c r="A118" s="84">
        <v>60</v>
      </c>
      <c r="B118" s="137" t="s">
        <v>412</v>
      </c>
      <c r="C118" s="149" t="s">
        <v>413</v>
      </c>
      <c r="D118" s="146">
        <v>44776</v>
      </c>
      <c r="E118" s="150" t="s">
        <v>414</v>
      </c>
      <c r="F118" s="75"/>
      <c r="G118" s="76">
        <v>4630440</v>
      </c>
      <c r="H118" s="81">
        <v>4630440</v>
      </c>
      <c r="I118" s="151" t="s">
        <v>415</v>
      </c>
      <c r="J118" s="32" t="s">
        <v>416</v>
      </c>
      <c r="K118" s="147">
        <v>44776</v>
      </c>
      <c r="L118" s="42" t="s">
        <v>417</v>
      </c>
      <c r="M118" s="32" t="s">
        <v>137</v>
      </c>
      <c r="N118" s="42" t="s">
        <v>153</v>
      </c>
    </row>
    <row r="119" spans="1:14" s="20" customFormat="1" ht="180">
      <c r="A119" s="84">
        <v>61</v>
      </c>
      <c r="B119" s="137" t="s">
        <v>437</v>
      </c>
      <c r="C119" s="149" t="s">
        <v>438</v>
      </c>
      <c r="D119" s="146">
        <v>45390</v>
      </c>
      <c r="E119" s="150">
        <v>99</v>
      </c>
      <c r="F119" s="75"/>
      <c r="G119" s="76">
        <v>33880</v>
      </c>
      <c r="H119" s="81">
        <v>33880</v>
      </c>
      <c r="I119" s="151" t="s">
        <v>439</v>
      </c>
      <c r="J119" s="32" t="s">
        <v>440</v>
      </c>
      <c r="K119" s="147">
        <v>45390</v>
      </c>
      <c r="L119" s="42" t="s">
        <v>441</v>
      </c>
      <c r="M119" s="32" t="s">
        <v>137</v>
      </c>
      <c r="N119" s="42" t="s">
        <v>153</v>
      </c>
    </row>
    <row r="120" spans="1:14" s="20" customFormat="1">
      <c r="A120" s="84"/>
      <c r="B120" s="75"/>
      <c r="C120" s="75"/>
      <c r="D120" s="22"/>
      <c r="E120" s="84"/>
      <c r="F120" s="75"/>
      <c r="G120" s="82">
        <f>SUM(G59:G119)</f>
        <v>73766229.719999999</v>
      </c>
      <c r="H120" s="82">
        <f>SUM(H59:H119)</f>
        <v>73766238.719999999</v>
      </c>
      <c r="I120" s="22"/>
      <c r="J120" s="84"/>
      <c r="K120" s="84"/>
      <c r="L120" s="35"/>
      <c r="M120" s="35"/>
      <c r="N120" s="35"/>
    </row>
    <row r="121" spans="1:14">
      <c r="A121" s="16"/>
      <c r="H121" s="83"/>
    </row>
    <row r="122" spans="1:14" ht="54" customHeight="1">
      <c r="A122" s="19" t="s">
        <v>515</v>
      </c>
      <c r="E122" s="89"/>
      <c r="F122" s="89"/>
      <c r="G122" s="89"/>
      <c r="H122" s="89"/>
      <c r="I122" s="89"/>
      <c r="J122" s="100" t="s">
        <v>138</v>
      </c>
      <c r="K122" s="100"/>
      <c r="L122" s="100"/>
      <c r="M122" s="100"/>
      <c r="N122" s="100"/>
    </row>
    <row r="123" spans="1:14" ht="18.75">
      <c r="A123" s="19" t="s">
        <v>36</v>
      </c>
    </row>
    <row r="124" spans="1:14" ht="18.75">
      <c r="A124" s="19"/>
    </row>
  </sheetData>
  <mergeCells count="46">
    <mergeCell ref="N10:N39"/>
    <mergeCell ref="M9:M39"/>
    <mergeCell ref="A56:A58"/>
    <mergeCell ref="B56:B58"/>
    <mergeCell ref="C56:C58"/>
    <mergeCell ref="D56:D58"/>
    <mergeCell ref="E56:E58"/>
    <mergeCell ref="F6:H6"/>
    <mergeCell ref="N6:N8"/>
    <mergeCell ref="M56:M58"/>
    <mergeCell ref="J6:J8"/>
    <mergeCell ref="L6:L8"/>
    <mergeCell ref="M6:M8"/>
    <mergeCell ref="N56:N58"/>
    <mergeCell ref="K6:K8"/>
    <mergeCell ref="F56:H56"/>
    <mergeCell ref="I56:I58"/>
    <mergeCell ref="J56:J58"/>
    <mergeCell ref="L56:L58"/>
    <mergeCell ref="F57:F58"/>
    <mergeCell ref="G57:G58"/>
    <mergeCell ref="H57:H58"/>
    <mergeCell ref="L9:L39"/>
    <mergeCell ref="C9:C41"/>
    <mergeCell ref="D9:D41"/>
    <mergeCell ref="J122:N122"/>
    <mergeCell ref="A2:N3"/>
    <mergeCell ref="B4:N4"/>
    <mergeCell ref="A5:N5"/>
    <mergeCell ref="A55:N55"/>
    <mergeCell ref="B6:B8"/>
    <mergeCell ref="C6:C8"/>
    <mergeCell ref="E6:E8"/>
    <mergeCell ref="A6:A8"/>
    <mergeCell ref="I6:I8"/>
    <mergeCell ref="D6:D8"/>
    <mergeCell ref="F7:F8"/>
    <mergeCell ref="G7:G8"/>
    <mergeCell ref="H7:H8"/>
    <mergeCell ref="I10:I39"/>
    <mergeCell ref="J10:J39"/>
    <mergeCell ref="K10:K39"/>
    <mergeCell ref="G10:G39"/>
    <mergeCell ref="F10:F24"/>
    <mergeCell ref="F25:F39"/>
    <mergeCell ref="H10:H39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L64"/>
  <sheetViews>
    <sheetView topLeftCell="A54" workbookViewId="0">
      <selection activeCell="J3" sqref="J3:J4"/>
    </sheetView>
  </sheetViews>
  <sheetFormatPr defaultRowHeight="15"/>
  <cols>
    <col min="1" max="1" width="5.140625" customWidth="1"/>
    <col min="2" max="2" width="15.140625" customWidth="1"/>
    <col min="3" max="3" width="15" customWidth="1"/>
    <col min="4" max="4" width="8.42578125" customWidth="1"/>
    <col min="5" max="5" width="6" customWidth="1"/>
    <col min="6" max="7" width="7.7109375" customWidth="1"/>
    <col min="8" max="8" width="13.85546875" customWidth="1"/>
    <col min="9" max="9" width="10.140625" customWidth="1"/>
    <col min="10" max="10" width="14.140625" customWidth="1"/>
    <col min="11" max="11" width="11.85546875" customWidth="1"/>
    <col min="12" max="12" width="15.28515625" customWidth="1"/>
  </cols>
  <sheetData>
    <row r="2" spans="1:12" ht="59.25" customHeight="1">
      <c r="A2" s="122" t="s">
        <v>152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</row>
    <row r="3" spans="1:12" ht="15" customHeight="1">
      <c r="A3" s="119" t="s">
        <v>0</v>
      </c>
      <c r="B3" s="119" t="s">
        <v>132</v>
      </c>
      <c r="C3" s="124" t="s">
        <v>77</v>
      </c>
      <c r="D3" s="124" t="s">
        <v>76</v>
      </c>
      <c r="E3" s="124" t="s">
        <v>79</v>
      </c>
      <c r="F3" s="126" t="s">
        <v>81</v>
      </c>
      <c r="G3" s="127"/>
      <c r="H3" s="124" t="s">
        <v>86</v>
      </c>
      <c r="I3" s="124" t="s">
        <v>133</v>
      </c>
      <c r="J3" s="119" t="s">
        <v>134</v>
      </c>
      <c r="K3" s="130" t="s">
        <v>135</v>
      </c>
      <c r="L3" s="124" t="s">
        <v>136</v>
      </c>
    </row>
    <row r="4" spans="1:12" ht="155.25" customHeight="1">
      <c r="A4" s="120"/>
      <c r="B4" s="120"/>
      <c r="C4" s="125"/>
      <c r="D4" s="125"/>
      <c r="E4" s="125"/>
      <c r="F4" s="4" t="s">
        <v>83</v>
      </c>
      <c r="G4" s="4" t="s">
        <v>84</v>
      </c>
      <c r="H4" s="125"/>
      <c r="I4" s="125"/>
      <c r="J4" s="120"/>
      <c r="K4" s="130"/>
      <c r="L4" s="125"/>
    </row>
    <row r="5" spans="1:12" ht="126" customHeight="1">
      <c r="A5" s="1">
        <v>1</v>
      </c>
      <c r="B5" s="1" t="s">
        <v>38</v>
      </c>
      <c r="C5" s="4" t="s">
        <v>78</v>
      </c>
      <c r="D5" s="4">
        <v>2008</v>
      </c>
      <c r="E5" s="4" t="s">
        <v>80</v>
      </c>
      <c r="F5" s="1">
        <v>275000</v>
      </c>
      <c r="G5" s="1">
        <v>0</v>
      </c>
      <c r="H5" s="10" t="s">
        <v>87</v>
      </c>
      <c r="I5" s="4">
        <v>2008</v>
      </c>
      <c r="J5" s="11" t="s">
        <v>139</v>
      </c>
      <c r="K5" s="11" t="s">
        <v>137</v>
      </c>
      <c r="L5" s="12" t="s">
        <v>153</v>
      </c>
    </row>
    <row r="6" spans="1:12" ht="112.5" customHeight="1">
      <c r="A6" s="4">
        <v>2</v>
      </c>
      <c r="B6" s="1" t="s">
        <v>71</v>
      </c>
      <c r="C6" s="4" t="s">
        <v>78</v>
      </c>
      <c r="D6" s="4">
        <v>2020</v>
      </c>
      <c r="E6" s="4" t="s">
        <v>80</v>
      </c>
      <c r="F6" s="1">
        <v>165000</v>
      </c>
      <c r="G6" s="1">
        <v>0</v>
      </c>
      <c r="H6" s="6" t="s">
        <v>126</v>
      </c>
      <c r="I6" s="4">
        <v>2020</v>
      </c>
      <c r="J6" s="11" t="s">
        <v>147</v>
      </c>
      <c r="K6" s="11" t="s">
        <v>137</v>
      </c>
      <c r="L6" s="12" t="s">
        <v>153</v>
      </c>
    </row>
    <row r="7" spans="1:12" ht="96" customHeight="1">
      <c r="A7" s="4">
        <v>3</v>
      </c>
      <c r="B7" s="4" t="s">
        <v>39</v>
      </c>
      <c r="C7" s="4" t="s">
        <v>78</v>
      </c>
      <c r="D7" s="4">
        <v>2021</v>
      </c>
      <c r="E7" s="4" t="s">
        <v>80</v>
      </c>
      <c r="F7" s="1">
        <v>39250</v>
      </c>
      <c r="G7" s="1">
        <v>0</v>
      </c>
      <c r="H7" s="6" t="s">
        <v>127</v>
      </c>
      <c r="I7" s="4">
        <v>2021</v>
      </c>
      <c r="J7" s="3"/>
      <c r="K7" s="11" t="s">
        <v>137</v>
      </c>
      <c r="L7" s="12" t="s">
        <v>153</v>
      </c>
    </row>
    <row r="8" spans="1:12" ht="124.5" customHeight="1">
      <c r="A8" s="4">
        <v>4</v>
      </c>
      <c r="B8" s="4" t="s">
        <v>39</v>
      </c>
      <c r="C8" s="4" t="s">
        <v>78</v>
      </c>
      <c r="D8" s="4">
        <v>2021</v>
      </c>
      <c r="E8" s="4" t="s">
        <v>80</v>
      </c>
      <c r="F8" s="1">
        <v>39250</v>
      </c>
      <c r="G8" s="1">
        <v>0</v>
      </c>
      <c r="H8" s="6" t="s">
        <v>128</v>
      </c>
      <c r="I8" s="4">
        <v>2021</v>
      </c>
      <c r="J8" s="11" t="s">
        <v>150</v>
      </c>
      <c r="K8" s="11" t="s">
        <v>137</v>
      </c>
      <c r="L8" s="12" t="s">
        <v>153</v>
      </c>
    </row>
    <row r="9" spans="1:12" ht="135" customHeight="1">
      <c r="A9" s="4">
        <v>5</v>
      </c>
      <c r="B9" s="4" t="s">
        <v>73</v>
      </c>
      <c r="C9" s="4" t="s">
        <v>78</v>
      </c>
      <c r="D9" s="4">
        <v>2021</v>
      </c>
      <c r="E9" s="4" t="s">
        <v>80</v>
      </c>
      <c r="F9" s="1">
        <v>50900</v>
      </c>
      <c r="G9" s="1">
        <v>0</v>
      </c>
      <c r="H9" s="6" t="s">
        <v>129</v>
      </c>
      <c r="I9" s="4">
        <v>2021</v>
      </c>
      <c r="J9" s="11" t="s">
        <v>150</v>
      </c>
      <c r="K9" s="11" t="s">
        <v>137</v>
      </c>
      <c r="L9" s="12" t="s">
        <v>153</v>
      </c>
    </row>
    <row r="10" spans="1:12" ht="129" customHeight="1">
      <c r="A10" s="4">
        <v>6</v>
      </c>
      <c r="B10" s="4" t="s">
        <v>75</v>
      </c>
      <c r="C10" s="4" t="s">
        <v>78</v>
      </c>
      <c r="D10" s="4">
        <v>2021</v>
      </c>
      <c r="E10" s="4" t="s">
        <v>80</v>
      </c>
      <c r="F10" s="4">
        <v>54950</v>
      </c>
      <c r="G10" s="4">
        <v>0</v>
      </c>
      <c r="H10" s="6" t="s">
        <v>131</v>
      </c>
      <c r="I10" s="4">
        <v>2021</v>
      </c>
      <c r="J10" s="11" t="s">
        <v>149</v>
      </c>
      <c r="K10" s="11" t="s">
        <v>137</v>
      </c>
      <c r="L10" s="12" t="s">
        <v>153</v>
      </c>
    </row>
    <row r="11" spans="1:12">
      <c r="A11" s="2"/>
      <c r="B11" s="2" t="s">
        <v>72</v>
      </c>
      <c r="C11" s="2"/>
      <c r="D11" s="2"/>
      <c r="E11" s="2"/>
      <c r="F11" s="2">
        <f>SUM(F5:F10)</f>
        <v>624350</v>
      </c>
      <c r="G11" s="2">
        <f>SUM(G5:G10)</f>
        <v>0</v>
      </c>
      <c r="H11" s="6"/>
      <c r="I11" s="6"/>
      <c r="J11" s="3"/>
      <c r="K11" s="11"/>
      <c r="L11" s="3"/>
    </row>
    <row r="12" spans="1:12">
      <c r="A12" s="8"/>
      <c r="B12" s="8"/>
      <c r="C12" s="8"/>
      <c r="D12" s="8"/>
      <c r="E12" s="8"/>
      <c r="F12" s="8"/>
      <c r="G12" s="8"/>
      <c r="H12" s="9"/>
      <c r="I12" s="9"/>
      <c r="J12" s="13"/>
      <c r="K12" s="14"/>
      <c r="L12" s="13"/>
    </row>
    <row r="13" spans="1:12" ht="40.5" customHeight="1">
      <c r="A13" s="123" t="s">
        <v>156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>
      <c r="A14" s="8"/>
      <c r="B14" s="8"/>
      <c r="C14" s="131" t="s">
        <v>433</v>
      </c>
      <c r="D14" s="131"/>
      <c r="E14" s="131"/>
      <c r="F14" s="131"/>
      <c r="G14" s="131"/>
      <c r="H14" s="131"/>
      <c r="I14" s="131"/>
      <c r="J14" s="131"/>
      <c r="K14" s="14"/>
      <c r="L14" s="13"/>
    </row>
    <row r="15" spans="1:12">
      <c r="A15" s="119" t="s">
        <v>0</v>
      </c>
      <c r="B15" s="119" t="s">
        <v>132</v>
      </c>
      <c r="C15" s="124" t="s">
        <v>77</v>
      </c>
      <c r="D15" s="124" t="s">
        <v>76</v>
      </c>
      <c r="E15" s="124" t="s">
        <v>79</v>
      </c>
      <c r="F15" s="126" t="s">
        <v>81</v>
      </c>
      <c r="G15" s="127"/>
      <c r="H15" s="124" t="s">
        <v>86</v>
      </c>
      <c r="I15" s="124" t="s">
        <v>133</v>
      </c>
      <c r="J15" s="128" t="s">
        <v>134</v>
      </c>
      <c r="K15" s="130" t="s">
        <v>135</v>
      </c>
      <c r="L15" s="124" t="s">
        <v>136</v>
      </c>
    </row>
    <row r="16" spans="1:12" ht="122.25" customHeight="1">
      <c r="A16" s="120"/>
      <c r="B16" s="120"/>
      <c r="C16" s="125"/>
      <c r="D16" s="125"/>
      <c r="E16" s="125"/>
      <c r="F16" s="4" t="s">
        <v>83</v>
      </c>
      <c r="G16" s="4" t="s">
        <v>84</v>
      </c>
      <c r="H16" s="125"/>
      <c r="I16" s="125"/>
      <c r="J16" s="129"/>
      <c r="K16" s="130"/>
      <c r="L16" s="125"/>
    </row>
    <row r="17" spans="1:12" ht="89.25">
      <c r="A17" s="1">
        <v>1</v>
      </c>
      <c r="B17" s="1" t="s">
        <v>40</v>
      </c>
      <c r="C17" s="4" t="s">
        <v>78</v>
      </c>
      <c r="D17" s="4">
        <v>2010</v>
      </c>
      <c r="E17" s="4" t="s">
        <v>80</v>
      </c>
      <c r="F17" s="1">
        <v>9792</v>
      </c>
      <c r="G17" s="1">
        <v>0</v>
      </c>
      <c r="H17" s="7" t="s">
        <v>87</v>
      </c>
      <c r="I17" s="4">
        <v>2010</v>
      </c>
      <c r="J17" s="11" t="s">
        <v>139</v>
      </c>
      <c r="K17" s="11" t="s">
        <v>137</v>
      </c>
      <c r="L17" s="12" t="s">
        <v>153</v>
      </c>
    </row>
    <row r="18" spans="1:12" ht="89.25">
      <c r="A18" s="4">
        <v>2</v>
      </c>
      <c r="B18" s="1" t="s">
        <v>41</v>
      </c>
      <c r="C18" s="4" t="s">
        <v>78</v>
      </c>
      <c r="D18" s="4">
        <v>2010</v>
      </c>
      <c r="E18" s="4" t="s">
        <v>80</v>
      </c>
      <c r="F18" s="1">
        <v>5685</v>
      </c>
      <c r="G18" s="1">
        <v>0</v>
      </c>
      <c r="H18" s="6" t="s">
        <v>88</v>
      </c>
      <c r="I18" s="4">
        <v>2010</v>
      </c>
      <c r="J18" s="11" t="s">
        <v>139</v>
      </c>
      <c r="K18" s="11" t="s">
        <v>137</v>
      </c>
      <c r="L18" s="12" t="s">
        <v>153</v>
      </c>
    </row>
    <row r="19" spans="1:12" ht="89.25">
      <c r="A19" s="4">
        <v>3</v>
      </c>
      <c r="B19" s="1" t="s">
        <v>42</v>
      </c>
      <c r="C19" s="4" t="s">
        <v>78</v>
      </c>
      <c r="D19" s="4">
        <v>2012</v>
      </c>
      <c r="E19" s="4" t="s">
        <v>80</v>
      </c>
      <c r="F19" s="1">
        <v>10563</v>
      </c>
      <c r="G19" s="1">
        <v>0</v>
      </c>
      <c r="H19" s="6" t="s">
        <v>89</v>
      </c>
      <c r="I19" s="4">
        <v>2012</v>
      </c>
      <c r="J19" s="11" t="s">
        <v>139</v>
      </c>
      <c r="K19" s="11" t="s">
        <v>137</v>
      </c>
      <c r="L19" s="12" t="s">
        <v>153</v>
      </c>
    </row>
    <row r="20" spans="1:12" ht="89.25">
      <c r="A20" s="4">
        <v>4</v>
      </c>
      <c r="B20" s="1" t="s">
        <v>43</v>
      </c>
      <c r="C20" s="4" t="s">
        <v>78</v>
      </c>
      <c r="D20" s="4">
        <v>2012</v>
      </c>
      <c r="E20" s="4" t="s">
        <v>80</v>
      </c>
      <c r="F20" s="1">
        <v>3300</v>
      </c>
      <c r="G20" s="1">
        <v>0</v>
      </c>
      <c r="H20" s="6" t="s">
        <v>90</v>
      </c>
      <c r="I20" s="4">
        <v>2012</v>
      </c>
      <c r="J20" s="11" t="s">
        <v>139</v>
      </c>
      <c r="K20" s="11" t="s">
        <v>137</v>
      </c>
      <c r="L20" s="12" t="s">
        <v>153</v>
      </c>
    </row>
    <row r="21" spans="1:12" ht="89.25">
      <c r="A21" s="4">
        <v>5</v>
      </c>
      <c r="B21" s="1" t="s">
        <v>44</v>
      </c>
      <c r="C21" s="4" t="s">
        <v>78</v>
      </c>
      <c r="D21" s="4">
        <v>2011</v>
      </c>
      <c r="E21" s="4" t="s">
        <v>80</v>
      </c>
      <c r="F21" s="1">
        <v>7780</v>
      </c>
      <c r="G21" s="1">
        <v>0</v>
      </c>
      <c r="H21" s="6" t="s">
        <v>91</v>
      </c>
      <c r="I21" s="4">
        <v>2011</v>
      </c>
      <c r="J21" s="11" t="s">
        <v>139</v>
      </c>
      <c r="K21" s="11" t="s">
        <v>137</v>
      </c>
      <c r="L21" s="12" t="s">
        <v>153</v>
      </c>
    </row>
    <row r="22" spans="1:12" ht="89.25">
      <c r="A22" s="4">
        <v>6</v>
      </c>
      <c r="B22" s="1" t="s">
        <v>45</v>
      </c>
      <c r="C22" s="4" t="s">
        <v>78</v>
      </c>
      <c r="D22" s="4">
        <v>2009</v>
      </c>
      <c r="E22" s="4" t="s">
        <v>80</v>
      </c>
      <c r="F22" s="1">
        <v>15218.5</v>
      </c>
      <c r="G22" s="1">
        <v>0</v>
      </c>
      <c r="H22" s="6" t="s">
        <v>92</v>
      </c>
      <c r="I22" s="4">
        <v>2009</v>
      </c>
      <c r="J22" s="11" t="s">
        <v>139</v>
      </c>
      <c r="K22" s="11" t="s">
        <v>137</v>
      </c>
      <c r="L22" s="12" t="s">
        <v>153</v>
      </c>
    </row>
    <row r="23" spans="1:12" ht="89.25">
      <c r="A23" s="4">
        <v>7</v>
      </c>
      <c r="B23" s="1" t="s">
        <v>46</v>
      </c>
      <c r="C23" s="4" t="s">
        <v>78</v>
      </c>
      <c r="D23" s="4">
        <v>2010</v>
      </c>
      <c r="E23" s="4" t="s">
        <v>80</v>
      </c>
      <c r="F23" s="1">
        <v>7756</v>
      </c>
      <c r="G23" s="1">
        <v>0</v>
      </c>
      <c r="H23" s="6" t="s">
        <v>93</v>
      </c>
      <c r="I23" s="4">
        <v>2010</v>
      </c>
      <c r="J23" s="11" t="s">
        <v>139</v>
      </c>
      <c r="K23" s="11" t="s">
        <v>137</v>
      </c>
      <c r="L23" s="12" t="s">
        <v>153</v>
      </c>
    </row>
    <row r="24" spans="1:12" ht="89.25">
      <c r="A24" s="4">
        <v>8</v>
      </c>
      <c r="B24" s="1" t="s">
        <v>47</v>
      </c>
      <c r="C24" s="4" t="s">
        <v>78</v>
      </c>
      <c r="D24" s="4">
        <v>2011</v>
      </c>
      <c r="E24" s="4" t="s">
        <v>80</v>
      </c>
      <c r="F24" s="1">
        <v>4530</v>
      </c>
      <c r="G24" s="1">
        <v>0</v>
      </c>
      <c r="H24" s="6" t="s">
        <v>94</v>
      </c>
      <c r="I24" s="4">
        <v>2011</v>
      </c>
      <c r="J24" s="11" t="s">
        <v>139</v>
      </c>
      <c r="K24" s="11" t="s">
        <v>137</v>
      </c>
      <c r="L24" s="12" t="s">
        <v>153</v>
      </c>
    </row>
    <row r="25" spans="1:12" ht="89.25">
      <c r="A25" s="4">
        <v>9</v>
      </c>
      <c r="B25" s="1" t="s">
        <v>47</v>
      </c>
      <c r="C25" s="4" t="s">
        <v>78</v>
      </c>
      <c r="D25" s="4">
        <v>2011</v>
      </c>
      <c r="E25" s="4" t="s">
        <v>80</v>
      </c>
      <c r="F25" s="1">
        <v>4530</v>
      </c>
      <c r="G25" s="1">
        <v>0</v>
      </c>
      <c r="H25" s="6" t="s">
        <v>95</v>
      </c>
      <c r="I25" s="4">
        <v>2011</v>
      </c>
      <c r="J25" s="11" t="s">
        <v>139</v>
      </c>
      <c r="K25" s="11" t="s">
        <v>137</v>
      </c>
      <c r="L25" s="12" t="s">
        <v>153</v>
      </c>
    </row>
    <row r="26" spans="1:12" ht="89.25">
      <c r="A26" s="4">
        <v>10</v>
      </c>
      <c r="B26" s="1" t="s">
        <v>48</v>
      </c>
      <c r="C26" s="4" t="s">
        <v>78</v>
      </c>
      <c r="D26" s="4">
        <v>2011</v>
      </c>
      <c r="E26" s="4" t="s">
        <v>80</v>
      </c>
      <c r="F26" s="1">
        <v>6430</v>
      </c>
      <c r="G26" s="1">
        <v>0</v>
      </c>
      <c r="H26" s="6" t="s">
        <v>96</v>
      </c>
      <c r="I26" s="4">
        <v>2011</v>
      </c>
      <c r="J26" s="11" t="s">
        <v>139</v>
      </c>
      <c r="K26" s="11" t="s">
        <v>137</v>
      </c>
      <c r="L26" s="12" t="s">
        <v>153</v>
      </c>
    </row>
    <row r="27" spans="1:12" ht="89.25">
      <c r="A27" s="4">
        <v>11</v>
      </c>
      <c r="B27" s="1" t="s">
        <v>47</v>
      </c>
      <c r="C27" s="4" t="s">
        <v>78</v>
      </c>
      <c r="D27" s="4">
        <v>2011</v>
      </c>
      <c r="E27" s="4" t="s">
        <v>80</v>
      </c>
      <c r="F27" s="1">
        <v>4530</v>
      </c>
      <c r="G27" s="1">
        <v>0</v>
      </c>
      <c r="H27" s="6" t="s">
        <v>97</v>
      </c>
      <c r="I27" s="4">
        <v>2011</v>
      </c>
      <c r="J27" s="11" t="s">
        <v>139</v>
      </c>
      <c r="K27" s="11" t="s">
        <v>137</v>
      </c>
      <c r="L27" s="12" t="s">
        <v>153</v>
      </c>
    </row>
    <row r="28" spans="1:12" ht="89.25">
      <c r="A28" s="4">
        <v>12</v>
      </c>
      <c r="B28" s="1" t="s">
        <v>47</v>
      </c>
      <c r="C28" s="4" t="s">
        <v>78</v>
      </c>
      <c r="D28" s="4">
        <v>2011</v>
      </c>
      <c r="E28" s="4" t="s">
        <v>80</v>
      </c>
      <c r="F28" s="1">
        <v>4530</v>
      </c>
      <c r="G28" s="1">
        <v>0</v>
      </c>
      <c r="H28" s="6" t="s">
        <v>98</v>
      </c>
      <c r="I28" s="4">
        <v>2011</v>
      </c>
      <c r="J28" s="11" t="s">
        <v>139</v>
      </c>
      <c r="K28" s="11" t="s">
        <v>137</v>
      </c>
      <c r="L28" s="12" t="s">
        <v>153</v>
      </c>
    </row>
    <row r="29" spans="1:12" ht="89.25">
      <c r="A29" s="4">
        <v>13</v>
      </c>
      <c r="B29" s="1" t="s">
        <v>49</v>
      </c>
      <c r="C29" s="4" t="s">
        <v>78</v>
      </c>
      <c r="D29" s="4">
        <v>2011</v>
      </c>
      <c r="E29" s="4" t="s">
        <v>80</v>
      </c>
      <c r="F29" s="1">
        <v>4650</v>
      </c>
      <c r="G29" s="1">
        <v>0</v>
      </c>
      <c r="H29" s="6" t="s">
        <v>99</v>
      </c>
      <c r="I29" s="4">
        <v>2011</v>
      </c>
      <c r="J29" s="11" t="s">
        <v>139</v>
      </c>
      <c r="K29" s="11" t="s">
        <v>137</v>
      </c>
      <c r="L29" s="12" t="s">
        <v>153</v>
      </c>
    </row>
    <row r="30" spans="1:12" ht="89.25">
      <c r="A30" s="4">
        <v>14</v>
      </c>
      <c r="B30" s="1" t="s">
        <v>49</v>
      </c>
      <c r="C30" s="4" t="s">
        <v>78</v>
      </c>
      <c r="D30" s="4">
        <v>2011</v>
      </c>
      <c r="E30" s="4" t="s">
        <v>80</v>
      </c>
      <c r="F30" s="1">
        <v>4650</v>
      </c>
      <c r="G30" s="1">
        <v>0</v>
      </c>
      <c r="H30" s="6" t="s">
        <v>100</v>
      </c>
      <c r="I30" s="4">
        <v>2011</v>
      </c>
      <c r="J30" s="11" t="s">
        <v>139</v>
      </c>
      <c r="K30" s="11" t="s">
        <v>137</v>
      </c>
      <c r="L30" s="12" t="s">
        <v>153</v>
      </c>
    </row>
    <row r="31" spans="1:12" ht="89.25">
      <c r="A31" s="4">
        <v>15</v>
      </c>
      <c r="B31" s="1" t="s">
        <v>50</v>
      </c>
      <c r="C31" s="4" t="s">
        <v>78</v>
      </c>
      <c r="D31" s="4">
        <v>2011</v>
      </c>
      <c r="E31" s="4" t="s">
        <v>80</v>
      </c>
      <c r="F31" s="1">
        <v>7970</v>
      </c>
      <c r="G31" s="1">
        <v>0</v>
      </c>
      <c r="H31" s="6" t="s">
        <v>101</v>
      </c>
      <c r="I31" s="4">
        <v>2011</v>
      </c>
      <c r="J31" s="11" t="s">
        <v>139</v>
      </c>
      <c r="K31" s="11" t="s">
        <v>137</v>
      </c>
      <c r="L31" s="12" t="s">
        <v>153</v>
      </c>
    </row>
    <row r="32" spans="1:12" ht="89.25">
      <c r="A32" s="4">
        <v>16</v>
      </c>
      <c r="B32" s="1" t="s">
        <v>50</v>
      </c>
      <c r="C32" s="4" t="s">
        <v>78</v>
      </c>
      <c r="D32" s="4">
        <v>2011</v>
      </c>
      <c r="E32" s="4" t="s">
        <v>80</v>
      </c>
      <c r="F32" s="1">
        <v>7970</v>
      </c>
      <c r="G32" s="1">
        <v>0</v>
      </c>
      <c r="H32" s="6" t="s">
        <v>102</v>
      </c>
      <c r="I32" s="4">
        <v>2011</v>
      </c>
      <c r="J32" s="11" t="s">
        <v>139</v>
      </c>
      <c r="K32" s="11" t="s">
        <v>137</v>
      </c>
      <c r="L32" s="12" t="s">
        <v>153</v>
      </c>
    </row>
    <row r="33" spans="1:12" ht="89.25">
      <c r="A33" s="4">
        <v>17</v>
      </c>
      <c r="B33" s="1" t="s">
        <v>51</v>
      </c>
      <c r="C33" s="4" t="s">
        <v>78</v>
      </c>
      <c r="D33" s="4">
        <v>2011</v>
      </c>
      <c r="E33" s="4" t="s">
        <v>80</v>
      </c>
      <c r="F33" s="1">
        <v>8800</v>
      </c>
      <c r="G33" s="1">
        <v>0</v>
      </c>
      <c r="H33" s="6" t="s">
        <v>103</v>
      </c>
      <c r="I33" s="4">
        <v>2011</v>
      </c>
      <c r="J33" s="11" t="s">
        <v>139</v>
      </c>
      <c r="K33" s="11" t="s">
        <v>137</v>
      </c>
      <c r="L33" s="12" t="s">
        <v>153</v>
      </c>
    </row>
    <row r="34" spans="1:12" ht="89.25">
      <c r="A34" s="4">
        <v>18</v>
      </c>
      <c r="B34" s="1" t="s">
        <v>52</v>
      </c>
      <c r="C34" s="4" t="s">
        <v>78</v>
      </c>
      <c r="D34" s="4">
        <v>2010</v>
      </c>
      <c r="E34" s="4" t="s">
        <v>80</v>
      </c>
      <c r="F34" s="1">
        <v>22608.69</v>
      </c>
      <c r="G34" s="1">
        <v>0</v>
      </c>
      <c r="H34" s="6" t="s">
        <v>104</v>
      </c>
      <c r="I34" s="4">
        <v>2010</v>
      </c>
      <c r="J34" s="11" t="s">
        <v>139</v>
      </c>
      <c r="K34" s="11" t="s">
        <v>137</v>
      </c>
      <c r="L34" s="12" t="s">
        <v>153</v>
      </c>
    </row>
    <row r="35" spans="1:12" ht="89.25">
      <c r="A35" s="4">
        <v>19</v>
      </c>
      <c r="B35" s="1" t="s">
        <v>40</v>
      </c>
      <c r="C35" s="4" t="s">
        <v>78</v>
      </c>
      <c r="D35" s="4">
        <v>2010</v>
      </c>
      <c r="E35" s="4" t="s">
        <v>80</v>
      </c>
      <c r="F35" s="1">
        <v>9792</v>
      </c>
      <c r="G35" s="1">
        <v>0</v>
      </c>
      <c r="H35" s="6" t="s">
        <v>105</v>
      </c>
      <c r="I35" s="4">
        <v>2010</v>
      </c>
      <c r="J35" s="11" t="s">
        <v>139</v>
      </c>
      <c r="K35" s="11" t="s">
        <v>137</v>
      </c>
      <c r="L35" s="12" t="s">
        <v>153</v>
      </c>
    </row>
    <row r="36" spans="1:12" ht="89.25">
      <c r="A36" s="4">
        <v>20</v>
      </c>
      <c r="B36" s="1" t="s">
        <v>53</v>
      </c>
      <c r="C36" s="4" t="s">
        <v>78</v>
      </c>
      <c r="D36" s="4">
        <v>2009</v>
      </c>
      <c r="E36" s="4" t="s">
        <v>80</v>
      </c>
      <c r="F36" s="1">
        <v>12800</v>
      </c>
      <c r="G36" s="1">
        <v>0</v>
      </c>
      <c r="H36" s="6" t="s">
        <v>106</v>
      </c>
      <c r="I36" s="4">
        <v>2009</v>
      </c>
      <c r="J36" s="11" t="s">
        <v>139</v>
      </c>
      <c r="K36" s="11" t="s">
        <v>137</v>
      </c>
      <c r="L36" s="12" t="s">
        <v>153</v>
      </c>
    </row>
    <row r="37" spans="1:12" ht="89.25">
      <c r="A37" s="4">
        <v>21</v>
      </c>
      <c r="B37" s="1" t="s">
        <v>54</v>
      </c>
      <c r="C37" s="4" t="s">
        <v>78</v>
      </c>
      <c r="D37" s="4">
        <v>2009</v>
      </c>
      <c r="E37" s="4" t="s">
        <v>80</v>
      </c>
      <c r="F37" s="1">
        <v>5700</v>
      </c>
      <c r="G37" s="1">
        <v>0</v>
      </c>
      <c r="H37" s="6" t="s">
        <v>107</v>
      </c>
      <c r="I37" s="4">
        <v>2009</v>
      </c>
      <c r="J37" s="11" t="s">
        <v>139</v>
      </c>
      <c r="K37" s="11" t="s">
        <v>137</v>
      </c>
      <c r="L37" s="12" t="s">
        <v>153</v>
      </c>
    </row>
    <row r="38" spans="1:12" ht="89.25">
      <c r="A38" s="4">
        <v>22</v>
      </c>
      <c r="B38" s="1" t="s">
        <v>55</v>
      </c>
      <c r="C38" s="4" t="s">
        <v>78</v>
      </c>
      <c r="D38" s="4">
        <v>2008</v>
      </c>
      <c r="E38" s="4" t="s">
        <v>80</v>
      </c>
      <c r="F38" s="1">
        <v>8500</v>
      </c>
      <c r="G38" s="1">
        <v>0</v>
      </c>
      <c r="H38" s="6" t="s">
        <v>108</v>
      </c>
      <c r="I38" s="4">
        <v>2008</v>
      </c>
      <c r="J38" s="11" t="s">
        <v>139</v>
      </c>
      <c r="K38" s="11" t="s">
        <v>137</v>
      </c>
      <c r="L38" s="12" t="s">
        <v>153</v>
      </c>
    </row>
    <row r="39" spans="1:12" ht="89.25">
      <c r="A39" s="4">
        <v>23</v>
      </c>
      <c r="B39" s="1" t="s">
        <v>55</v>
      </c>
      <c r="C39" s="4" t="s">
        <v>78</v>
      </c>
      <c r="D39" s="4">
        <v>2008</v>
      </c>
      <c r="E39" s="4" t="s">
        <v>80</v>
      </c>
      <c r="F39" s="1">
        <v>8500</v>
      </c>
      <c r="G39" s="1">
        <v>0</v>
      </c>
      <c r="H39" s="6" t="s">
        <v>109</v>
      </c>
      <c r="I39" s="4">
        <v>2008</v>
      </c>
      <c r="J39" s="11" t="s">
        <v>139</v>
      </c>
      <c r="K39" s="11" t="s">
        <v>137</v>
      </c>
      <c r="L39" s="12" t="s">
        <v>153</v>
      </c>
    </row>
    <row r="40" spans="1:12" ht="89.25">
      <c r="A40" s="4">
        <v>24</v>
      </c>
      <c r="B40" s="1" t="s">
        <v>56</v>
      </c>
      <c r="C40" s="4" t="s">
        <v>78</v>
      </c>
      <c r="D40" s="4">
        <v>2009</v>
      </c>
      <c r="E40" s="4" t="s">
        <v>80</v>
      </c>
      <c r="F40" s="1">
        <v>5450</v>
      </c>
      <c r="G40" s="1">
        <v>0</v>
      </c>
      <c r="H40" s="6" t="s">
        <v>110</v>
      </c>
      <c r="I40" s="4">
        <v>2009</v>
      </c>
      <c r="J40" s="11" t="s">
        <v>139</v>
      </c>
      <c r="K40" s="11" t="s">
        <v>137</v>
      </c>
      <c r="L40" s="12" t="s">
        <v>153</v>
      </c>
    </row>
    <row r="41" spans="1:12" ht="89.25">
      <c r="A41" s="4">
        <v>25</v>
      </c>
      <c r="B41" s="1" t="s">
        <v>57</v>
      </c>
      <c r="C41" s="4" t="s">
        <v>78</v>
      </c>
      <c r="D41" s="4">
        <v>2007</v>
      </c>
      <c r="E41" s="4" t="s">
        <v>80</v>
      </c>
      <c r="F41" s="1">
        <v>8079</v>
      </c>
      <c r="G41" s="1">
        <v>0</v>
      </c>
      <c r="H41" s="6" t="s">
        <v>111</v>
      </c>
      <c r="I41" s="4">
        <v>2007</v>
      </c>
      <c r="J41" s="11" t="s">
        <v>139</v>
      </c>
      <c r="K41" s="11" t="s">
        <v>137</v>
      </c>
      <c r="L41" s="12" t="s">
        <v>153</v>
      </c>
    </row>
    <row r="42" spans="1:12" ht="89.25">
      <c r="A42" s="4">
        <v>26</v>
      </c>
      <c r="B42" s="1" t="s">
        <v>58</v>
      </c>
      <c r="C42" s="4" t="s">
        <v>78</v>
      </c>
      <c r="D42" s="4">
        <v>2010</v>
      </c>
      <c r="E42" s="4" t="s">
        <v>80</v>
      </c>
      <c r="F42" s="1">
        <v>12990</v>
      </c>
      <c r="G42" s="1">
        <v>0</v>
      </c>
      <c r="H42" s="6" t="s">
        <v>112</v>
      </c>
      <c r="I42" s="4">
        <v>2010</v>
      </c>
      <c r="J42" s="11" t="s">
        <v>139</v>
      </c>
      <c r="K42" s="11" t="s">
        <v>137</v>
      </c>
      <c r="L42" s="12" t="s">
        <v>153</v>
      </c>
    </row>
    <row r="43" spans="1:12" ht="89.25">
      <c r="A43" s="4">
        <v>27</v>
      </c>
      <c r="B43" s="1" t="s">
        <v>45</v>
      </c>
      <c r="C43" s="4" t="s">
        <v>78</v>
      </c>
      <c r="D43" s="4">
        <v>2014</v>
      </c>
      <c r="E43" s="4" t="s">
        <v>80</v>
      </c>
      <c r="F43" s="1">
        <v>14897</v>
      </c>
      <c r="G43" s="1">
        <v>0</v>
      </c>
      <c r="H43" s="6" t="s">
        <v>113</v>
      </c>
      <c r="I43" s="4">
        <v>2014</v>
      </c>
      <c r="J43" s="11" t="s">
        <v>139</v>
      </c>
      <c r="K43" s="11" t="s">
        <v>137</v>
      </c>
      <c r="L43" s="12" t="s">
        <v>153</v>
      </c>
    </row>
    <row r="44" spans="1:12" ht="89.25">
      <c r="A44" s="4">
        <v>28</v>
      </c>
      <c r="B44" s="1" t="s">
        <v>59</v>
      </c>
      <c r="C44" s="4" t="s">
        <v>78</v>
      </c>
      <c r="D44" s="4">
        <v>2014</v>
      </c>
      <c r="E44" s="4" t="s">
        <v>80</v>
      </c>
      <c r="F44" s="1">
        <v>5175</v>
      </c>
      <c r="G44" s="1">
        <v>0</v>
      </c>
      <c r="H44" s="6" t="s">
        <v>114</v>
      </c>
      <c r="I44" s="4">
        <v>2014</v>
      </c>
      <c r="J44" s="11" t="s">
        <v>139</v>
      </c>
      <c r="K44" s="11" t="s">
        <v>137</v>
      </c>
      <c r="L44" s="12" t="s">
        <v>153</v>
      </c>
    </row>
    <row r="45" spans="1:12" ht="89.25">
      <c r="A45" s="4">
        <v>29</v>
      </c>
      <c r="B45" s="1" t="s">
        <v>60</v>
      </c>
      <c r="C45" s="4" t="s">
        <v>78</v>
      </c>
      <c r="D45" s="4">
        <v>2015</v>
      </c>
      <c r="E45" s="4" t="s">
        <v>80</v>
      </c>
      <c r="F45" s="1">
        <v>390617</v>
      </c>
      <c r="G45" s="1">
        <v>180124.25</v>
      </c>
      <c r="H45" s="6" t="s">
        <v>115</v>
      </c>
      <c r="I45" s="4">
        <v>2015</v>
      </c>
      <c r="J45" s="11" t="s">
        <v>139</v>
      </c>
      <c r="K45" s="11" t="s">
        <v>137</v>
      </c>
      <c r="L45" s="12" t="s">
        <v>153</v>
      </c>
    </row>
    <row r="46" spans="1:12" ht="89.25">
      <c r="A46" s="4">
        <v>30</v>
      </c>
      <c r="B46" s="1" t="s">
        <v>61</v>
      </c>
      <c r="C46" s="4" t="s">
        <v>78</v>
      </c>
      <c r="D46" s="4">
        <v>2009</v>
      </c>
      <c r="E46" s="4" t="s">
        <v>80</v>
      </c>
      <c r="F46" s="1">
        <v>12800</v>
      </c>
      <c r="G46" s="1">
        <v>0</v>
      </c>
      <c r="H46" s="6" t="s">
        <v>116</v>
      </c>
      <c r="I46" s="4">
        <v>2009</v>
      </c>
      <c r="J46" s="11" t="s">
        <v>139</v>
      </c>
      <c r="K46" s="11" t="s">
        <v>137</v>
      </c>
      <c r="L46" s="12" t="s">
        <v>153</v>
      </c>
    </row>
    <row r="47" spans="1:12" ht="89.25">
      <c r="A47" s="4">
        <v>31</v>
      </c>
      <c r="B47" s="1" t="s">
        <v>62</v>
      </c>
      <c r="C47" s="4" t="s">
        <v>78</v>
      </c>
      <c r="D47" s="4">
        <v>2014</v>
      </c>
      <c r="E47" s="4" t="s">
        <v>80</v>
      </c>
      <c r="F47" s="1">
        <v>14390</v>
      </c>
      <c r="G47" s="1">
        <v>0</v>
      </c>
      <c r="H47" s="6" t="s">
        <v>117</v>
      </c>
      <c r="I47" s="4">
        <v>2014</v>
      </c>
      <c r="J47" s="11" t="s">
        <v>139</v>
      </c>
      <c r="K47" s="11" t="s">
        <v>137</v>
      </c>
      <c r="L47" s="12" t="s">
        <v>153</v>
      </c>
    </row>
    <row r="48" spans="1:12" ht="89.25">
      <c r="A48" s="4">
        <v>32</v>
      </c>
      <c r="B48" s="1" t="s">
        <v>62</v>
      </c>
      <c r="C48" s="4" t="s">
        <v>78</v>
      </c>
      <c r="D48" s="4">
        <v>2014</v>
      </c>
      <c r="E48" s="4" t="s">
        <v>80</v>
      </c>
      <c r="F48" s="1">
        <v>18750</v>
      </c>
      <c r="G48" s="1">
        <v>0</v>
      </c>
      <c r="H48" s="6" t="s">
        <v>118</v>
      </c>
      <c r="I48" s="4">
        <v>2014</v>
      </c>
      <c r="J48" s="11" t="s">
        <v>139</v>
      </c>
      <c r="K48" s="11" t="s">
        <v>137</v>
      </c>
      <c r="L48" s="12" t="s">
        <v>153</v>
      </c>
    </row>
    <row r="49" spans="1:12" ht="89.25">
      <c r="A49" s="4">
        <v>33</v>
      </c>
      <c r="B49" s="1" t="s">
        <v>63</v>
      </c>
      <c r="C49" s="4" t="s">
        <v>78</v>
      </c>
      <c r="D49" s="4">
        <v>2013</v>
      </c>
      <c r="E49" s="4" t="s">
        <v>80</v>
      </c>
      <c r="F49" s="1">
        <v>10000</v>
      </c>
      <c r="G49" s="1">
        <v>0</v>
      </c>
      <c r="H49" s="6" t="s">
        <v>119</v>
      </c>
      <c r="I49" s="4">
        <v>2013</v>
      </c>
      <c r="J49" s="11" t="s">
        <v>139</v>
      </c>
      <c r="K49" s="11" t="s">
        <v>137</v>
      </c>
      <c r="L49" s="12" t="s">
        <v>153</v>
      </c>
    </row>
    <row r="50" spans="1:12" ht="89.25">
      <c r="A50" s="4">
        <v>34</v>
      </c>
      <c r="B50" s="1" t="s">
        <v>64</v>
      </c>
      <c r="C50" s="4" t="s">
        <v>78</v>
      </c>
      <c r="D50" s="4">
        <v>2013</v>
      </c>
      <c r="E50" s="4" t="s">
        <v>80</v>
      </c>
      <c r="F50" s="1">
        <v>15500</v>
      </c>
      <c r="G50" s="1">
        <v>0</v>
      </c>
      <c r="H50" s="6" t="s">
        <v>120</v>
      </c>
      <c r="I50" s="4">
        <v>2013</v>
      </c>
      <c r="J50" s="11" t="s">
        <v>139</v>
      </c>
      <c r="K50" s="11" t="s">
        <v>137</v>
      </c>
      <c r="L50" s="12" t="s">
        <v>153</v>
      </c>
    </row>
    <row r="51" spans="1:12" ht="89.25">
      <c r="A51" s="4">
        <v>35</v>
      </c>
      <c r="B51" s="1" t="s">
        <v>64</v>
      </c>
      <c r="C51" s="4" t="s">
        <v>78</v>
      </c>
      <c r="D51" s="4">
        <v>2013</v>
      </c>
      <c r="E51" s="4" t="s">
        <v>80</v>
      </c>
      <c r="F51" s="1">
        <v>15500</v>
      </c>
      <c r="G51" s="1">
        <v>0</v>
      </c>
      <c r="H51" s="6" t="s">
        <v>121</v>
      </c>
      <c r="I51" s="4">
        <v>2013</v>
      </c>
      <c r="J51" s="11" t="s">
        <v>139</v>
      </c>
      <c r="K51" s="11" t="s">
        <v>137</v>
      </c>
      <c r="L51" s="12" t="s">
        <v>153</v>
      </c>
    </row>
    <row r="52" spans="1:12" ht="89.25">
      <c r="A52" s="4">
        <v>36</v>
      </c>
      <c r="B52" s="1" t="s">
        <v>65</v>
      </c>
      <c r="C52" s="4" t="s">
        <v>78</v>
      </c>
      <c r="D52" s="4">
        <v>2013</v>
      </c>
      <c r="E52" s="4" t="s">
        <v>80</v>
      </c>
      <c r="F52" s="1">
        <v>6150</v>
      </c>
      <c r="G52" s="1">
        <v>0</v>
      </c>
      <c r="H52" s="6" t="s">
        <v>122</v>
      </c>
      <c r="I52" s="4">
        <v>2013</v>
      </c>
      <c r="J52" s="11" t="s">
        <v>139</v>
      </c>
      <c r="K52" s="11" t="s">
        <v>137</v>
      </c>
      <c r="L52" s="12" t="s">
        <v>153</v>
      </c>
    </row>
    <row r="53" spans="1:12" ht="89.25">
      <c r="A53" s="4">
        <v>37</v>
      </c>
      <c r="B53" s="1" t="s">
        <v>66</v>
      </c>
      <c r="C53" s="4" t="s">
        <v>78</v>
      </c>
      <c r="D53" s="4">
        <v>2013</v>
      </c>
      <c r="E53" s="4" t="s">
        <v>80</v>
      </c>
      <c r="F53" s="1">
        <v>3490</v>
      </c>
      <c r="G53" s="1">
        <v>0</v>
      </c>
      <c r="H53" s="6" t="s">
        <v>123</v>
      </c>
      <c r="I53" s="4">
        <v>2013</v>
      </c>
      <c r="J53" s="11" t="s">
        <v>139</v>
      </c>
      <c r="K53" s="11" t="s">
        <v>137</v>
      </c>
      <c r="L53" s="12" t="s">
        <v>153</v>
      </c>
    </row>
    <row r="54" spans="1:12" ht="89.25">
      <c r="A54" s="4">
        <v>38</v>
      </c>
      <c r="B54" s="1" t="s">
        <v>67</v>
      </c>
      <c r="C54" s="4" t="s">
        <v>78</v>
      </c>
      <c r="D54" s="4">
        <v>2018</v>
      </c>
      <c r="E54" s="4" t="s">
        <v>80</v>
      </c>
      <c r="F54" s="1" t="s">
        <v>68</v>
      </c>
      <c r="G54" s="1" t="s">
        <v>69</v>
      </c>
      <c r="H54" s="6" t="s">
        <v>124</v>
      </c>
      <c r="I54" s="4">
        <v>2018</v>
      </c>
      <c r="J54" s="11" t="s">
        <v>139</v>
      </c>
      <c r="K54" s="11" t="s">
        <v>137</v>
      </c>
      <c r="L54" s="12" t="s">
        <v>153</v>
      </c>
    </row>
    <row r="55" spans="1:12" ht="89.25">
      <c r="A55" s="4">
        <v>39</v>
      </c>
      <c r="B55" s="1" t="s">
        <v>70</v>
      </c>
      <c r="C55" s="4" t="s">
        <v>78</v>
      </c>
      <c r="D55" s="4">
        <v>2020</v>
      </c>
      <c r="E55" s="4" t="s">
        <v>80</v>
      </c>
      <c r="F55" s="1">
        <v>15000</v>
      </c>
      <c r="G55" s="1">
        <v>0</v>
      </c>
      <c r="H55" s="6" t="s">
        <v>125</v>
      </c>
      <c r="I55" s="4">
        <v>2020</v>
      </c>
      <c r="J55" s="11" t="s">
        <v>151</v>
      </c>
      <c r="K55" s="11" t="s">
        <v>137</v>
      </c>
      <c r="L55" s="12" t="s">
        <v>153</v>
      </c>
    </row>
    <row r="56" spans="1:12" ht="114" customHeight="1">
      <c r="A56" s="4">
        <v>40</v>
      </c>
      <c r="B56" s="4" t="s">
        <v>74</v>
      </c>
      <c r="C56" s="4" t="s">
        <v>78</v>
      </c>
      <c r="D56" s="4">
        <v>2021</v>
      </c>
      <c r="E56" s="4" t="s">
        <v>80</v>
      </c>
      <c r="F56" s="4">
        <v>21600</v>
      </c>
      <c r="G56" s="4">
        <v>0</v>
      </c>
      <c r="H56" s="6" t="s">
        <v>130</v>
      </c>
      <c r="I56" s="4">
        <v>2021</v>
      </c>
      <c r="J56" s="11" t="s">
        <v>148</v>
      </c>
      <c r="K56" s="11" t="s">
        <v>137</v>
      </c>
      <c r="L56" s="12" t="s">
        <v>153</v>
      </c>
    </row>
    <row r="57" spans="1:12">
      <c r="A57" s="3"/>
      <c r="B57" s="6" t="s">
        <v>35</v>
      </c>
      <c r="C57" s="6"/>
      <c r="D57" s="6"/>
      <c r="E57" s="6"/>
      <c r="F57" s="6">
        <f>SUM(F17:F56)</f>
        <v>756973.19</v>
      </c>
      <c r="G57" s="6">
        <f>SUM(G17:G56)</f>
        <v>180124.25</v>
      </c>
      <c r="H57" s="6"/>
      <c r="I57" s="6"/>
      <c r="J57" s="6"/>
      <c r="K57" s="6"/>
      <c r="L57" s="6"/>
    </row>
    <row r="59" spans="1:12" ht="27" customHeight="1">
      <c r="A59" s="15"/>
      <c r="B59" s="132" t="s">
        <v>434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</row>
    <row r="60" spans="1:12">
      <c r="A60" s="119" t="s">
        <v>0</v>
      </c>
      <c r="B60" s="119" t="s">
        <v>132</v>
      </c>
      <c r="C60" s="124" t="s">
        <v>77</v>
      </c>
      <c r="D60" s="124" t="s">
        <v>76</v>
      </c>
      <c r="E60" s="124" t="s">
        <v>79</v>
      </c>
      <c r="F60" s="126" t="s">
        <v>81</v>
      </c>
      <c r="G60" s="127"/>
      <c r="H60" s="124" t="s">
        <v>86</v>
      </c>
      <c r="I60" s="124" t="s">
        <v>133</v>
      </c>
      <c r="J60" s="128" t="s">
        <v>134</v>
      </c>
      <c r="K60" s="130" t="s">
        <v>135</v>
      </c>
      <c r="L60" s="124" t="s">
        <v>136</v>
      </c>
    </row>
    <row r="61" spans="1:12" ht="105.75" customHeight="1" thickBot="1">
      <c r="A61" s="120"/>
      <c r="B61" s="120"/>
      <c r="C61" s="125"/>
      <c r="D61" s="125"/>
      <c r="E61" s="125"/>
      <c r="F61" s="4" t="s">
        <v>83</v>
      </c>
      <c r="G61" s="4" t="s">
        <v>84</v>
      </c>
      <c r="H61" s="125"/>
      <c r="I61" s="125"/>
      <c r="J61" s="129"/>
      <c r="K61" s="130"/>
      <c r="L61" s="125"/>
    </row>
    <row r="62" spans="1:12" ht="324.75" customHeight="1">
      <c r="A62" s="57"/>
      <c r="B62" s="42" t="s">
        <v>392</v>
      </c>
      <c r="C62" s="30" t="s">
        <v>391</v>
      </c>
      <c r="D62" s="58">
        <v>42319</v>
      </c>
      <c r="E62" s="42" t="s">
        <v>393</v>
      </c>
      <c r="F62" s="61">
        <v>547000</v>
      </c>
      <c r="G62" s="57">
        <v>0</v>
      </c>
      <c r="H62" s="32" t="s">
        <v>435</v>
      </c>
      <c r="I62" s="43">
        <v>44635</v>
      </c>
      <c r="J62" s="59" t="s">
        <v>418</v>
      </c>
      <c r="K62" s="32" t="s">
        <v>137</v>
      </c>
      <c r="L62" s="60" t="s">
        <v>153</v>
      </c>
    </row>
    <row r="63" spans="1:12">
      <c r="A63" s="3"/>
      <c r="B63" s="3" t="s">
        <v>35</v>
      </c>
      <c r="C63" s="3"/>
      <c r="D63" s="3"/>
      <c r="E63" s="3"/>
      <c r="F63" s="3">
        <v>547000</v>
      </c>
      <c r="G63" s="3">
        <v>0</v>
      </c>
      <c r="H63" s="3"/>
      <c r="I63" s="3"/>
      <c r="J63" s="3"/>
      <c r="K63" s="3"/>
      <c r="L63" s="3"/>
    </row>
    <row r="64" spans="1:12">
      <c r="A64" s="121" t="s">
        <v>157</v>
      </c>
      <c r="B64" s="121"/>
      <c r="C64" s="121"/>
      <c r="D64" s="121"/>
      <c r="E64" s="121"/>
      <c r="F64" s="121"/>
      <c r="G64" s="121"/>
      <c r="H64" s="15"/>
      <c r="I64" s="15"/>
      <c r="J64" s="121" t="s">
        <v>138</v>
      </c>
      <c r="K64" s="121"/>
    </row>
  </sheetData>
  <mergeCells count="39">
    <mergeCell ref="K60:K61"/>
    <mergeCell ref="L60:L61"/>
    <mergeCell ref="E60:E61"/>
    <mergeCell ref="F60:G60"/>
    <mergeCell ref="H60:H61"/>
    <mergeCell ref="I60:I61"/>
    <mergeCell ref="J60:J61"/>
    <mergeCell ref="A64:G64"/>
    <mergeCell ref="J3:J4"/>
    <mergeCell ref="K3:K4"/>
    <mergeCell ref="L3:L4"/>
    <mergeCell ref="E3:E4"/>
    <mergeCell ref="F3:G3"/>
    <mergeCell ref="H3:H4"/>
    <mergeCell ref="I3:I4"/>
    <mergeCell ref="D3:D4"/>
    <mergeCell ref="C3:C4"/>
    <mergeCell ref="C14:J14"/>
    <mergeCell ref="B59:L59"/>
    <mergeCell ref="A60:A61"/>
    <mergeCell ref="B60:B61"/>
    <mergeCell ref="C60:C61"/>
    <mergeCell ref="D60:D61"/>
    <mergeCell ref="A3:A4"/>
    <mergeCell ref="B3:B4"/>
    <mergeCell ref="J64:K64"/>
    <mergeCell ref="A2:L2"/>
    <mergeCell ref="A13:L13"/>
    <mergeCell ref="A15:A16"/>
    <mergeCell ref="B15:B16"/>
    <mergeCell ref="C15:C16"/>
    <mergeCell ref="D15:D16"/>
    <mergeCell ref="E15:E16"/>
    <mergeCell ref="F15:G15"/>
    <mergeCell ref="H15:H16"/>
    <mergeCell ref="I15:I16"/>
    <mergeCell ref="J15:J16"/>
    <mergeCell ref="K15:K16"/>
    <mergeCell ref="L15:L1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2024-05-03T05:41:08Z</dcterms:modified>
</cp:coreProperties>
</file>